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<sst xmlns="http://schemas.openxmlformats.org/spreadsheetml/2006/main" count="77" uniqueCount="68">
  <si>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</si>
  <si>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</si>
  <si>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</si>
  <si>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</si>
  <si>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25.05.2023.</t>
  </si>
  <si>
    <t>STANJE PRETHODNOG DANA 24.05.2023.</t>
  </si>
  <si>
    <t>PRILIV SREDSTAVA OD RFZO PO UGOVORU</t>
  </si>
  <si>
    <t>OSTALI PRILIVI</t>
  </si>
  <si>
    <t>PRILIV OD PARTICIPACIJE</t>
  </si>
  <si>
    <t>UKUPNO IZVRŠENE ISPLATE</t>
  </si>
  <si>
    <t>UKUPNO STANJE NA RAČUNU NA DAN 24.05.2023.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</si>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</sst>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6" fillId="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0" borderId="22" applyNumberFormat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4" fillId="11" borderId="23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21" borderId="24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5" borderId="2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15" borderId="24" applyNumberFormat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 applyProtection="0"/>
    <xf numFmtId="0" fontId="6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abSelected="1" zoomScale="120" zoomScaleNormal="120" workbookViewId="0">
      <selection activeCell="D13" sqref="D13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281604.77</v>
      </c>
      <c r="D6" s="6"/>
    </row>
    <row r="7" customHeight="1" spans="1:5">
      <c r="A7" s="3"/>
      <c r="B7" s="3" t="s">
        <v>6</v>
      </c>
      <c r="C7" s="5">
        <v>290041.67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253468.33</v>
      </c>
      <c r="D10" s="6"/>
      <c r="E10" s="6"/>
    </row>
    <row r="11" customHeight="1" spans="1:5">
      <c r="A11" s="3"/>
      <c r="B11" s="7" t="s">
        <v>10</v>
      </c>
      <c r="C11" s="8">
        <f>C6+C7+C8+C9-C10</f>
        <v>318178.11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>
        <v>253468.33</v>
      </c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14" t="s">
        <v>58</v>
      </c>
      <c r="C41" s="8">
        <f>SUM(C14:C40)</f>
        <v>253468.33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SUM(E57:E69)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33" t="s">
        <v>64</v>
      </c>
      <c r="B70" s="23" t="s">
        <v>45</v>
      </c>
      <c r="C70" s="24">
        <f>SUM(E71)</f>
        <v>0</v>
      </c>
      <c r="D70" s="25"/>
      <c r="E70" s="12"/>
    </row>
    <row r="71" customHeight="1" spans="1:5">
      <c r="A71" s="41"/>
      <c r="B71" s="31"/>
      <c r="C71" s="42"/>
      <c r="D71" s="29"/>
      <c r="E71" s="13"/>
    </row>
    <row r="72" customHeight="1" spans="1:5">
      <c r="A72" s="22" t="s">
        <v>65</v>
      </c>
      <c r="B72" s="23" t="s">
        <v>66</v>
      </c>
      <c r="C72" s="24">
        <f>SUM(E72:E75)</f>
        <v>0</v>
      </c>
      <c r="D72" s="25"/>
      <c r="E72" s="12"/>
    </row>
    <row r="73" customHeight="1" spans="1:5">
      <c r="A73" s="43"/>
      <c r="B73" s="37"/>
      <c r="C73" s="38"/>
      <c r="D73" s="29"/>
      <c r="E73" s="12"/>
    </row>
    <row r="74" customHeight="1" spans="1:5">
      <c r="A74" s="44"/>
      <c r="B74" s="29"/>
      <c r="C74" s="40"/>
      <c r="D74" s="25"/>
      <c r="E74" s="12"/>
    </row>
    <row r="75" customHeight="1" spans="1:5">
      <c r="A75" s="30"/>
      <c r="B75" s="31"/>
      <c r="C75" s="32"/>
      <c r="D75" s="29"/>
      <c r="E75" s="12"/>
    </row>
    <row r="76" customHeight="1" spans="1:5">
      <c r="A76" s="33" t="s">
        <v>25</v>
      </c>
      <c r="B76" s="23" t="s">
        <v>26</v>
      </c>
      <c r="C76" s="24">
        <f>SUM(E77:E84)</f>
        <v>0</v>
      </c>
      <c r="D76" s="45"/>
      <c r="E76" s="12"/>
    </row>
    <row r="77" customHeight="1" spans="1:5">
      <c r="A77" s="34"/>
      <c r="B77" s="27"/>
      <c r="C77" s="28"/>
      <c r="D77" s="46"/>
      <c r="E77" s="12"/>
    </row>
    <row r="78" customHeight="1" spans="1:5">
      <c r="A78" s="35"/>
      <c r="B78" s="31"/>
      <c r="C78" s="32"/>
      <c r="D78" s="29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47"/>
      <c r="D84" s="31"/>
      <c r="E84" s="48"/>
    </row>
    <row r="85" customHeight="1" spans="2:5">
      <c r="B85" s="49" t="s">
        <v>67</v>
      </c>
      <c r="C85" s="50">
        <f>SUM(C46:C84)</f>
        <v>0</v>
      </c>
      <c r="E85" s="6"/>
    </row>
    <row r="87" customHeight="1" spans="3:3">
      <c r="C87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2023-05-26T06:05:19Z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