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<sst xmlns="http://schemas.openxmlformats.org/spreadsheetml/2006/main" count="90" uniqueCount="81">
  <si>
    <t>Podračuni:</t>
  </si>
  <si>
    <t>840-181661-91</t>
  </si>
  <si>
    <t>840-3824761-72</t>
  </si>
  <si>
    <t>840-1923761-54</t>
  </si>
  <si>
    <t>STANJE NA RAČUNU DOMA ZDRAVLJA NOVI BEČEJ NA DAN 29.05.2023.</t>
  </si>
  <si>
    <t>STANJE PRETHODNOG DANA 27.05.2023.</t>
  </si>
  <si>
    <t>PRILIV SREDSTAVA OD RFZO PO UGOVORU</t>
  </si>
  <si>
    <t>OSTALI PRILIVI</t>
  </si>
  <si>
    <t>PRILIV OD PARTICIPACIJE</t>
  </si>
  <si>
    <t>UKUPNO IZVRŠENE ISPLATE</t>
  </si>
  <si>
    <t>UKUPNO STANJE NA RAČUNU NA DAN 29.05.2023.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</si>
  <si>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</si>
  <si>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</si>
  <si>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</si>
  <si>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</si>
  <si>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</si>
  <si>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</si>
  <si>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</si>
  <si>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</si>
  <si>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</si>
  <si>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</si>
  <si>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</si>
  <si>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</si>
  <si>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</si>
  <si>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</si>
  <si>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</si>
  <si>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</si>
  <si>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</si>
  <si>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</si>
  <si>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</si>
  <si>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</si>
  <si>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</si>
  <si>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</si>
  <si>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</si>
  <si>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</si>
  <si>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</si>
  <si>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</si>
  <si>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</si>
  <si>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</si>
  <si>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</si>
  <si>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</si>
  <si>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</si>
  <si>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</si>
  <si>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</si>
  <si>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</si>
  <si>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</si>
  <si>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</si>
  <si>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</si>
  <si>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</si>
  <si>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</si>
  <si>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</si>
  <si>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</si>
  <si>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</si>
  <si>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</si>
  <si>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</si>
  <si>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</si>
  <si>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</si>
  <si>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</si>
  <si>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</si>
  <si>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</si>
  <si>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</si>
  <si>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</si>
  <si>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</si>
  <si>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</si>
  <si>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DDOR </t>
  </si>
  <si>
    <t>ZIP SOFT</t>
  </si>
  <si>
    <t>ZOMA</t>
  </si>
  <si>
    <t>TIMKOM</t>
  </si>
  <si>
    <t>PHA SOFT</t>
  </si>
  <si>
    <t>TELEKOM</t>
  </si>
  <si>
    <t>A1</t>
  </si>
  <si>
    <t>VAŠĆIĆ-2017</t>
  </si>
  <si>
    <t>KNEŽEV GROUP</t>
  </si>
  <si>
    <t>BRANTNER</t>
  </si>
  <si>
    <t>VINTEC</t>
  </si>
  <si>
    <t xml:space="preserve">MUP - TAKSA </t>
  </si>
  <si>
    <t>986</t>
  </si>
  <si>
    <t xml:space="preserve">05E </t>
  </si>
  <si>
    <t>Ostali troškovi u stomatologiji</t>
  </si>
  <si>
    <t>NEO YU DENT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</si>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</sst>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6" fillId="5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0" borderId="23" applyNumberFormat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7" fillId="12" borderId="2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1" borderId="2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9" borderId="2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9" borderId="24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 applyProtection="0"/>
    <xf numFmtId="0" fontId="6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zoomScale="120" zoomScaleNormal="120" workbookViewId="0">
      <selection activeCell="D24" sqref="D24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347691.83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323950.67</v>
      </c>
      <c r="D10" s="6"/>
      <c r="E10" s="6"/>
    </row>
    <row r="11" customHeight="1" spans="1:5">
      <c r="A11" s="3"/>
      <c r="B11" s="7" t="s">
        <v>10</v>
      </c>
      <c r="C11" s="8">
        <f>C6+C7+C8+C9-C10</f>
        <v>23741.16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>
        <v>269791.67</v>
      </c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>
        <v>20250</v>
      </c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290041.67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303700.67</v>
      </c>
      <c r="D56" s="25"/>
      <c r="E56" s="12"/>
    </row>
    <row r="57" customHeight="1" spans="1:5">
      <c r="A57" s="36"/>
      <c r="B57" s="37"/>
      <c r="C57" s="38"/>
      <c r="D57" s="39" t="s">
        <v>64</v>
      </c>
      <c r="E57" s="12">
        <v>46598</v>
      </c>
    </row>
    <row r="58" customHeight="1" spans="1:5">
      <c r="A58" s="11"/>
      <c r="B58" s="29"/>
      <c r="C58" s="40"/>
      <c r="D58" s="39" t="s">
        <v>65</v>
      </c>
      <c r="E58" s="12">
        <v>17056.61</v>
      </c>
    </row>
    <row r="59" customHeight="1" spans="1:5">
      <c r="A59" s="11"/>
      <c r="B59" s="29"/>
      <c r="C59" s="40"/>
      <c r="D59" s="39" t="s">
        <v>66</v>
      </c>
      <c r="E59" s="12">
        <v>39396</v>
      </c>
    </row>
    <row r="60" customHeight="1" spans="1:5">
      <c r="A60" s="11"/>
      <c r="B60" s="29"/>
      <c r="C60" s="40"/>
      <c r="D60" s="39" t="s">
        <v>67</v>
      </c>
      <c r="E60" s="12">
        <v>16640</v>
      </c>
    </row>
    <row r="61" customHeight="1" spans="1:5">
      <c r="A61" s="11"/>
      <c r="B61" s="29"/>
      <c r="C61" s="40"/>
      <c r="D61" s="39" t="s">
        <v>68</v>
      </c>
      <c r="E61" s="12">
        <v>13903</v>
      </c>
    </row>
    <row r="62" customHeight="1" spans="1:5">
      <c r="A62" s="11"/>
      <c r="B62" s="29"/>
      <c r="C62" s="40"/>
      <c r="D62" s="39" t="s">
        <v>69</v>
      </c>
      <c r="E62" s="12">
        <v>22458.25</v>
      </c>
    </row>
    <row r="63" customHeight="1" spans="1:5">
      <c r="A63" s="11"/>
      <c r="B63" s="29"/>
      <c r="C63" s="40"/>
      <c r="D63" s="39" t="s">
        <v>70</v>
      </c>
      <c r="E63" s="12">
        <v>42228.53</v>
      </c>
    </row>
    <row r="64" customHeight="1" spans="1:5">
      <c r="A64" s="11"/>
      <c r="B64" s="29"/>
      <c r="C64" s="40"/>
      <c r="D64" s="29" t="s">
        <v>71</v>
      </c>
      <c r="E64" s="12">
        <v>23000</v>
      </c>
    </row>
    <row r="65" customHeight="1" spans="1:5">
      <c r="A65" s="11"/>
      <c r="B65" s="29"/>
      <c r="C65" s="40"/>
      <c r="D65" s="25" t="s">
        <v>72</v>
      </c>
      <c r="E65" s="12">
        <v>56449.59</v>
      </c>
    </row>
    <row r="66" customHeight="1" spans="1:5">
      <c r="A66" s="11"/>
      <c r="B66" s="29"/>
      <c r="C66" s="40"/>
      <c r="D66" s="25" t="s">
        <v>73</v>
      </c>
      <c r="E66" s="12">
        <v>1014.69</v>
      </c>
    </row>
    <row r="67" customHeight="1" spans="1:5">
      <c r="A67" s="11"/>
      <c r="B67" s="29"/>
      <c r="C67" s="40"/>
      <c r="D67" s="25" t="s">
        <v>74</v>
      </c>
      <c r="E67" s="12">
        <v>24720</v>
      </c>
    </row>
    <row r="68" customHeight="1" spans="1:5">
      <c r="A68" s="11"/>
      <c r="B68" s="29"/>
      <c r="C68" s="40"/>
      <c r="D68" s="25" t="s">
        <v>75</v>
      </c>
      <c r="E68" s="12">
        <v>236</v>
      </c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76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77</v>
      </c>
      <c r="B72" s="23" t="s">
        <v>78</v>
      </c>
      <c r="C72" s="24">
        <f>SUM(E72:E75)</f>
        <v>20250</v>
      </c>
      <c r="D72" s="25"/>
      <c r="E72" s="12"/>
    </row>
    <row r="73" customHeight="1" spans="1:5">
      <c r="A73" s="43"/>
      <c r="B73" s="37"/>
      <c r="C73" s="38"/>
      <c r="D73" s="29" t="s">
        <v>79</v>
      </c>
      <c r="E73" s="12">
        <v>20250</v>
      </c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80</v>
      </c>
      <c r="C85" s="50">
        <f>SUM(C46:C84)</f>
        <v>323950.67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2023-05-30T05:43:47Z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