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<sst xmlns="http://schemas.openxmlformats.org/spreadsheetml/2006/main" count="89" uniqueCount="79">
  <si>
    <t>Podračuni:</t>
  </si>
  <si>
    <t>840-181661-91</t>
  </si>
  <si>
    <t>840-3824761-72</t>
  </si>
  <si>
    <t>840-1923761-54</t>
  </si>
  <si>
    <t>STANJE NA RAČUNU DOMA ZDRAVLJA NOVI BEČEJ NA DAN 04.07.2023.</t>
  </si>
  <si>
    <t>STANJE PRETHODNOG DANA 03.07.2023.</t>
  </si>
  <si>
    <t>PRILIV SREDSTAVA OD RFZO PO UGOVORU</t>
  </si>
  <si>
    <t>OSTALI PRILIVI</t>
  </si>
  <si>
    <t>PRILIV OD PARTICIPACIJE</t>
  </si>
  <si>
    <t>UKUPNO IZVRŠENE ISPLATE</t>
  </si>
  <si>
    <t>UKUPNO STANJE NA RAČUNU NA DAN 04.07.2023.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</si>
  <si>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</si>
  <si>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</si>
  <si>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</si>
  <si>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</si>
  <si>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</si>
  <si>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</si>
  <si>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</si>
  <si>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</si>
  <si>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</si>
  <si>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</si>
  <si>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</si>
  <si>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</si>
  <si>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</si>
  <si>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</si>
  <si>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</si>
  <si>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</si>
  <si>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</si>
  <si>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</si>
  <si>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</si>
  <si>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</si>
  <si>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</si>
  <si>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</si>
  <si>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</si>
  <si>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</si>
  <si>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</si>
  <si>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</si>
  <si>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</si>
  <si>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</si>
  <si>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</si>
  <si>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</si>
  <si>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</si>
  <si>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</si>
  <si>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</si>
  <si>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</si>
  <si>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</si>
  <si>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</si>
  <si>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</si>
  <si>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</si>
  <si>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</si>
  <si>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</si>
  <si>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</si>
  <si>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</si>
  <si>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</si>
  <si>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</si>
  <si>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</si>
  <si>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</si>
  <si>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</si>
  <si>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</si>
  <si>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</si>
  <si>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</si>
  <si>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</si>
  <si>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</si>
  <si>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EPS AD Beograd</t>
  </si>
  <si>
    <t>Lekovi u PZ</t>
  </si>
  <si>
    <t>Phoenix Pharma</t>
  </si>
  <si>
    <t>Vega d.o.o</t>
  </si>
  <si>
    <t>Farmalogist</t>
  </si>
  <si>
    <t>Materijalni i ostali troškovi u PZZ</t>
  </si>
  <si>
    <t>Knežev Group d.o.o</t>
  </si>
  <si>
    <t>Mont Lift sr</t>
  </si>
  <si>
    <t>Tehnički pregled "Lale NB"</t>
  </si>
  <si>
    <t>Telekom Srbija AD</t>
  </si>
  <si>
    <t>Sky Car Wash</t>
  </si>
  <si>
    <t xml:space="preserve">Pha Soft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</si>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</sst>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" fillId="5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24" applyNumberFormat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5" fillId="15" borderId="26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2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8" borderId="28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8" borderId="22" applyNumberFormat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 applyProtection="0"/>
    <xf numFmtId="0" fontId="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17" workbookViewId="0">
      <selection activeCell="D25" sqref="D25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90420.69</v>
      </c>
      <c r="D6" s="6"/>
    </row>
    <row r="7" customHeight="1" spans="1:5">
      <c r="A7" s="3"/>
      <c r="B7" s="3" t="s">
        <v>6</v>
      </c>
      <c r="C7" s="5">
        <v>1495444.61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1291760.43</v>
      </c>
      <c r="D10" s="6"/>
      <c r="E10" s="6"/>
    </row>
    <row r="11" customHeight="1" spans="1:5">
      <c r="A11" s="3"/>
      <c r="B11" s="7" t="s">
        <v>10</v>
      </c>
      <c r="C11" s="8">
        <f>C6+C7+C8+C9-C10</f>
        <v>294104.87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>
        <v>770955.96</v>
      </c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>
        <v>324939.5</v>
      </c>
    </row>
    <row r="19" customHeight="1" spans="1:3">
      <c r="A19" s="11" t="s">
        <v>23</v>
      </c>
      <c r="B19" s="3" t="s">
        <v>24</v>
      </c>
      <c r="C19" s="5">
        <v>41296.34</v>
      </c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>
        <v>78556.99</v>
      </c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>
        <v>68211.14</v>
      </c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>
        <v>7800.5</v>
      </c>
    </row>
    <row r="42" customHeight="1" spans="1:3">
      <c r="A42" s="3"/>
      <c r="B42" s="14" t="s">
        <v>59</v>
      </c>
      <c r="C42" s="8">
        <f>SUM(C14:C41)</f>
        <v>1291760.43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324939.5</v>
      </c>
      <c r="D47" s="25"/>
      <c r="E47" s="12"/>
    </row>
    <row r="48" customHeight="1" spans="1:5">
      <c r="A48" s="26"/>
      <c r="B48" s="27"/>
      <c r="C48" s="28"/>
      <c r="D48" s="29" t="s">
        <v>63</v>
      </c>
      <c r="E48" s="5">
        <v>324939.5</v>
      </c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64</v>
      </c>
      <c r="C51" s="24">
        <f>SUM(E52:E56)</f>
        <v>41296.34</v>
      </c>
      <c r="D51" s="25"/>
      <c r="E51" s="12"/>
    </row>
    <row r="52" customHeight="1" spans="1:5">
      <c r="A52" s="34"/>
      <c r="B52" s="27"/>
      <c r="C52" s="28"/>
      <c r="D52" s="29" t="s">
        <v>65</v>
      </c>
      <c r="E52" s="12">
        <v>20825.1</v>
      </c>
    </row>
    <row r="53" customHeight="1" spans="1:5">
      <c r="A53" s="35"/>
      <c r="B53" s="31"/>
      <c r="C53" s="32"/>
      <c r="D53" s="29" t="s">
        <v>66</v>
      </c>
      <c r="E53" s="12">
        <v>12227.07</v>
      </c>
    </row>
    <row r="54" customHeight="1" spans="1:5">
      <c r="A54" s="35"/>
      <c r="B54" s="31"/>
      <c r="C54" s="32"/>
      <c r="D54" s="29" t="s">
        <v>67</v>
      </c>
      <c r="E54" s="12">
        <v>8244.17</v>
      </c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68</v>
      </c>
      <c r="C57" s="24">
        <f>SUM(E58:E71)</f>
        <v>78556.99</v>
      </c>
      <c r="D57" s="25"/>
      <c r="E57" s="12"/>
    </row>
    <row r="58" customHeight="1" spans="1:5">
      <c r="A58" s="36"/>
      <c r="B58" s="37"/>
      <c r="C58" s="38"/>
      <c r="D58" s="39" t="s">
        <v>69</v>
      </c>
      <c r="E58" s="12">
        <v>20353.99</v>
      </c>
    </row>
    <row r="59" customHeight="1" spans="1:5">
      <c r="A59" s="11"/>
      <c r="B59" s="29"/>
      <c r="C59" s="40"/>
      <c r="D59" s="39" t="s">
        <v>70</v>
      </c>
      <c r="E59" s="12">
        <v>11000</v>
      </c>
    </row>
    <row r="60" customHeight="1" spans="1:5">
      <c r="A60" s="11"/>
      <c r="B60" s="29"/>
      <c r="C60" s="40"/>
      <c r="D60" s="39" t="s">
        <v>71</v>
      </c>
      <c r="E60" s="12">
        <v>5500</v>
      </c>
    </row>
    <row r="61" customHeight="1" spans="1:5">
      <c r="A61" s="11"/>
      <c r="B61" s="29"/>
      <c r="C61" s="40"/>
      <c r="D61" s="39" t="s">
        <v>72</v>
      </c>
      <c r="E61" s="12">
        <v>22800</v>
      </c>
    </row>
    <row r="62" customHeight="1" spans="1:5">
      <c r="A62" s="11"/>
      <c r="B62" s="29"/>
      <c r="C62" s="40"/>
      <c r="D62" s="39" t="s">
        <v>73</v>
      </c>
      <c r="E62" s="12">
        <v>5000</v>
      </c>
    </row>
    <row r="63" customHeight="1" spans="1:5">
      <c r="A63" s="11"/>
      <c r="B63" s="29"/>
      <c r="C63" s="40"/>
      <c r="D63" s="39" t="s">
        <v>74</v>
      </c>
      <c r="E63" s="12">
        <v>13903</v>
      </c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75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76</v>
      </c>
      <c r="B80" s="23" t="s">
        <v>77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78</v>
      </c>
      <c r="C93" s="50">
        <f>SUM(C47:C92)</f>
        <v>444792.83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2023-07-05T06:36:53Z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