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<sst xmlns="http://schemas.openxmlformats.org/spreadsheetml/2006/main" count="92" uniqueCount="82">
  <si>
    <t>Podračuni:</t>
  </si>
  <si>
    <t>840-181661-91</t>
  </si>
  <si>
    <t>840-3824761-72</t>
  </si>
  <si>
    <t>840-1923761-54</t>
  </si>
  <si>
    <t>STANJE NA RAČUNU DOMA ZDRAVLJA NOVI BEČEJ NA DAN 05.07.2023.</t>
  </si>
  <si>
    <t>STANJE PRETHODNOG DANA 04.07.2023.</t>
  </si>
  <si>
    <t>PRILIV SREDSTAVA OD RFZO PO UGOVORU</t>
  </si>
  <si>
    <t>OSTALI PRILIVI</t>
  </si>
  <si>
    <t>PRILIV OD PARTICIPACIJE</t>
  </si>
  <si>
    <t>UKUPNO IZVRŠENE ISPLATE</t>
  </si>
  <si>
    <t>UKUPNO STANJE NA RAČUNU NA DAN 05.07.2023.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</si>
  <si>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</si>
  <si>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</si>
  <si>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</si>
  <si>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</si>
  <si>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</si>
  <si>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</si>
  <si>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</si>
  <si>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</si>
  <si>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</si>
  <si>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</si>
  <si>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</si>
  <si>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</si>
  <si>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</si>
  <si>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</si>
  <si>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</si>
  <si>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</si>
  <si>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</si>
  <si>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</si>
  <si>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</si>
  <si>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</si>
  <si>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</si>
  <si>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</si>
  <si>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</si>
  <si>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</si>
  <si>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</si>
  <si>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</si>
  <si>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</si>
  <si>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</si>
  <si>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</si>
  <si>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</si>
  <si>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</si>
  <si>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</si>
  <si>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</si>
  <si>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</si>
  <si>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</si>
  <si>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</si>
  <si>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</si>
  <si>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</si>
  <si>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</si>
  <si>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</si>
  <si>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</si>
  <si>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</si>
  <si>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</si>
  <si>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</si>
  <si>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</si>
  <si>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</si>
  <si>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</si>
  <si>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</si>
  <si>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</si>
  <si>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</si>
  <si>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</si>
  <si>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</si>
  <si>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</si>
  <si>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</si>
  <si>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DZ " Boško Vrebalov" Zrenjanin</t>
  </si>
  <si>
    <t>Knežev SR Novi Bečej</t>
  </si>
  <si>
    <t>Zoma 021 Temerin</t>
  </si>
  <si>
    <t>Vintec d.o.o Beograd</t>
  </si>
  <si>
    <t>CNC 1990 Novi Bečej</t>
  </si>
  <si>
    <t>Remondis Medison Zrenjanin</t>
  </si>
  <si>
    <t>Grafocentar d.o.o</t>
  </si>
  <si>
    <t>Lale NB Tehnički pregled Novi Bečej</t>
  </si>
  <si>
    <t>Fina Voda Novi Bečej</t>
  </si>
  <si>
    <t>Yunycom d.o.o</t>
  </si>
  <si>
    <t>Zip Soft d.o.o</t>
  </si>
  <si>
    <t>986</t>
  </si>
  <si>
    <t xml:space="preserve">05E </t>
  </si>
  <si>
    <t>Ostali troškovi u stomatologiji</t>
  </si>
  <si>
    <t xml:space="preserve">Neo Yu Dent </t>
  </si>
  <si>
    <t>Tehnodent d.o.o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</si>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</sst>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4" fillId="12" borderId="2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20" borderId="2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2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8" borderId="29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 applyProtection="0"/>
    <xf numFmtId="0" fontId="7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15" sqref="C15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294104.87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2384492.4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290336.16</v>
      </c>
      <c r="D10" s="6"/>
      <c r="E10" s="6"/>
    </row>
    <row r="11" customHeight="1" spans="1:5">
      <c r="A11" s="3"/>
      <c r="B11" s="7" t="s">
        <v>10</v>
      </c>
      <c r="C11" s="8">
        <f>C6+C7+C8+C9-C10</f>
        <v>2388261.11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>
        <v>269791.67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>
        <v>20250</v>
      </c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294.49</v>
      </c>
    </row>
    <row r="42" customHeight="1" spans="1:3">
      <c r="A42" s="3"/>
      <c r="B42" s="14" t="s">
        <v>59</v>
      </c>
      <c r="C42" s="8">
        <f>SUM(C14:C41)</f>
        <v>290336.16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269791.67</v>
      </c>
      <c r="D57" s="25"/>
      <c r="E57" s="12"/>
    </row>
    <row r="58" customHeight="1" spans="1:5">
      <c r="A58" s="36"/>
      <c r="B58" s="37"/>
      <c r="C58" s="38"/>
      <c r="D58" s="39" t="s">
        <v>65</v>
      </c>
      <c r="E58" s="12">
        <v>8052</v>
      </c>
    </row>
    <row r="59" customHeight="1" spans="1:5">
      <c r="A59" s="11"/>
      <c r="B59" s="29"/>
      <c r="C59" s="40"/>
      <c r="D59" s="39" t="s">
        <v>66</v>
      </c>
      <c r="E59" s="12">
        <v>8815</v>
      </c>
    </row>
    <row r="60" customHeight="1" spans="1:5">
      <c r="A60" s="11"/>
      <c r="B60" s="29"/>
      <c r="C60" s="40"/>
      <c r="D60" s="39" t="s">
        <v>67</v>
      </c>
      <c r="E60" s="12">
        <v>49122</v>
      </c>
    </row>
    <row r="61" customHeight="1" spans="1:5">
      <c r="A61" s="11"/>
      <c r="B61" s="29"/>
      <c r="C61" s="40"/>
      <c r="D61" s="39" t="s">
        <v>68</v>
      </c>
      <c r="E61" s="12">
        <v>21960</v>
      </c>
    </row>
    <row r="62" customHeight="1" spans="1:5">
      <c r="A62" s="11"/>
      <c r="B62" s="29"/>
      <c r="C62" s="40"/>
      <c r="D62" s="39" t="s">
        <v>69</v>
      </c>
      <c r="E62" s="12">
        <v>3500</v>
      </c>
    </row>
    <row r="63" customHeight="1" spans="1:5">
      <c r="A63" s="11"/>
      <c r="B63" s="29"/>
      <c r="C63" s="40"/>
      <c r="D63" s="39" t="s">
        <v>70</v>
      </c>
      <c r="E63" s="12">
        <v>3924.67</v>
      </c>
    </row>
    <row r="64" customHeight="1" spans="1:5">
      <c r="A64" s="11"/>
      <c r="B64" s="29"/>
      <c r="C64" s="40"/>
      <c r="D64" s="39" t="s">
        <v>71</v>
      </c>
      <c r="E64" s="12">
        <v>10800</v>
      </c>
    </row>
    <row r="65" customHeight="1" spans="1:5">
      <c r="A65" s="11"/>
      <c r="B65" s="29"/>
      <c r="C65" s="40"/>
      <c r="D65" s="29" t="s">
        <v>72</v>
      </c>
      <c r="E65" s="12">
        <v>5500</v>
      </c>
    </row>
    <row r="66" customHeight="1" spans="1:5">
      <c r="A66" s="11"/>
      <c r="B66" s="29"/>
      <c r="C66" s="40"/>
      <c r="D66" s="25" t="s">
        <v>73</v>
      </c>
      <c r="E66" s="12">
        <v>26400</v>
      </c>
    </row>
    <row r="67" customHeight="1" spans="1:5">
      <c r="A67" s="11"/>
      <c r="B67" s="29"/>
      <c r="C67" s="40"/>
      <c r="D67" s="25" t="s">
        <v>74</v>
      </c>
      <c r="E67" s="12">
        <v>80118</v>
      </c>
    </row>
    <row r="68" customHeight="1" spans="1:5">
      <c r="A68" s="11"/>
      <c r="B68" s="29"/>
      <c r="C68" s="40"/>
      <c r="D68" s="25" t="s">
        <v>75</v>
      </c>
      <c r="E68" s="12">
        <v>51600</v>
      </c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76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77</v>
      </c>
      <c r="B80" s="23" t="s">
        <v>78</v>
      </c>
      <c r="C80" s="24">
        <f>SUM(E80:E83)</f>
        <v>20250</v>
      </c>
      <c r="D80" s="25"/>
      <c r="E80" s="12"/>
    </row>
    <row r="81" customHeight="1" spans="1:5">
      <c r="A81" s="43"/>
      <c r="B81" s="37"/>
      <c r="C81" s="38"/>
      <c r="D81" s="29" t="s">
        <v>79</v>
      </c>
      <c r="E81" s="12">
        <v>9945.88</v>
      </c>
    </row>
    <row r="82" customHeight="1" spans="1:5">
      <c r="A82" s="44"/>
      <c r="B82" s="29"/>
      <c r="C82" s="40"/>
      <c r="D82" s="25" t="s">
        <v>80</v>
      </c>
      <c r="E82" s="12">
        <v>10304.12</v>
      </c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81</v>
      </c>
      <c r="C93" s="50">
        <f>SUM(C47:C92)</f>
        <v>290041.67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2023-07-06T05:59:14Z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