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<sst xmlns="http://schemas.openxmlformats.org/spreadsheetml/2006/main" count="95" uniqueCount="84">
  <si>
    <t>Podračuni:</t>
  </si>
  <si>
    <t>840-181661-91</t>
  </si>
  <si>
    <t>840-3824761-72</t>
  </si>
  <si>
    <t>840-1923761-54</t>
  </si>
  <si>
    <t>STANJE NA RAČUNU DOMA ZDRAVLJA NOVI BEČEJ NA DAN 21.07.2023.</t>
  </si>
  <si>
    <t>STANJE PRETHODNOG DANA 20.07.2023.</t>
  </si>
  <si>
    <t>PRILIV SREDSTAVA OD RFZO PO UGOVORU</t>
  </si>
  <si>
    <t>OSTALI PRILIVI</t>
  </si>
  <si>
    <t>PRILIV OD PARTICIPACIJE</t>
  </si>
  <si>
    <t>UKUPNO IZVRŠENE ISPLATE</t>
  </si>
  <si>
    <t>UKUPNO STANJE NA RAČUNU NA DAN 21.07.2023.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</si>
  <si>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</si>
  <si>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</si>
  <si>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</si>
  <si>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</si>
  <si>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</si>
  <si>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</si>
  <si>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</si>
  <si>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</si>
  <si>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</si>
  <si>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</si>
  <si>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</si>
  <si>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</si>
  <si>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</si>
  <si>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</si>
  <si>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</si>
  <si>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</si>
  <si>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</si>
  <si>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</si>
  <si>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</si>
  <si>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</si>
  <si>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</si>
  <si>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</si>
  <si>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</si>
  <si>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</si>
  <si>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</si>
  <si>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</si>
  <si>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</si>
  <si>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</si>
  <si>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</si>
  <si>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</si>
  <si>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</si>
  <si>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</si>
  <si>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</si>
  <si>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</si>
  <si>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</si>
  <si>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</si>
  <si>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</si>
  <si>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</si>
  <si>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</si>
  <si>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</si>
  <si>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</si>
  <si>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</si>
  <si>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</si>
  <si>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</si>
  <si>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</si>
  <si>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</si>
  <si>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</si>
  <si>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</si>
  <si>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</si>
  <si>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</si>
  <si>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</si>
  <si>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</si>
  <si>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</si>
  <si>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 d.o.o</t>
  </si>
  <si>
    <t>Lekovi u PZ</t>
  </si>
  <si>
    <t>Ino-Pharm d.o.o</t>
  </si>
  <si>
    <t>Materijalni i ostali troškovi u PZZ</t>
  </si>
  <si>
    <t>Zavod za javno zdravlje ZR</t>
  </si>
  <si>
    <t>Zoma 021</t>
  </si>
  <si>
    <t>Promedia d.o.o</t>
  </si>
  <si>
    <t>Remondis Medison</t>
  </si>
  <si>
    <t>MediPro MPM d.o.o</t>
  </si>
  <si>
    <t>Stojanov d.o.o</t>
  </si>
  <si>
    <t>Telekom Srbija AD</t>
  </si>
  <si>
    <t>DDOR Novi Sad ad</t>
  </si>
  <si>
    <t>Uprava za trezor - provizija</t>
  </si>
  <si>
    <t>986</t>
  </si>
  <si>
    <t>Linde Gas a.d</t>
  </si>
  <si>
    <t xml:space="preserve">05E </t>
  </si>
  <si>
    <t>Ostali troškovi u stomatologiji</t>
  </si>
  <si>
    <t>Neo Yu-Dent</t>
  </si>
  <si>
    <t>Tehnodent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</si>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</sst>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23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14" borderId="2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2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0" borderId="2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24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Protection="0"/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0" sqref="C1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730784.64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49900</v>
      </c>
    </row>
    <row r="10" customHeight="1" spans="1:5">
      <c r="A10" s="3"/>
      <c r="B10" s="3" t="s">
        <v>9</v>
      </c>
      <c r="C10" s="5">
        <v>666053.24</v>
      </c>
      <c r="D10" s="6"/>
      <c r="E10" s="6"/>
    </row>
    <row r="11" customHeight="1" spans="1:5">
      <c r="A11" s="3"/>
      <c r="B11" s="7" t="s">
        <v>10</v>
      </c>
      <c r="C11" s="8">
        <f>C6+C7+C8+C9-C10</f>
        <v>114631.4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>
        <v>399186.01</v>
      </c>
    </row>
    <row r="19" customHeight="1" spans="1:3">
      <c r="A19" s="11" t="s">
        <v>24</v>
      </c>
      <c r="B19" s="3" t="s">
        <v>25</v>
      </c>
      <c r="C19" s="5">
        <v>3300</v>
      </c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240511.67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>
        <v>2793.56</v>
      </c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>
        <v>20250</v>
      </c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>
        <v>12</v>
      </c>
    </row>
    <row r="42" customHeight="1" spans="1:3">
      <c r="A42" s="3"/>
      <c r="B42" s="14" t="s">
        <v>60</v>
      </c>
      <c r="C42" s="8">
        <f>SUM(C14:C41)</f>
        <v>666053.24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399186.01</v>
      </c>
      <c r="D47" s="25"/>
      <c r="E47" s="12"/>
    </row>
    <row r="48" customHeight="1" spans="1:5">
      <c r="A48" s="26"/>
      <c r="B48" s="27"/>
      <c r="C48" s="28"/>
      <c r="D48" s="29" t="s">
        <v>64</v>
      </c>
      <c r="E48" s="5">
        <v>206843.33</v>
      </c>
    </row>
    <row r="49" customHeight="1" spans="1:5">
      <c r="A49" s="30"/>
      <c r="B49" s="31"/>
      <c r="C49" s="32"/>
      <c r="D49" s="29" t="s">
        <v>64</v>
      </c>
      <c r="E49" s="5">
        <v>192342.68</v>
      </c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65</v>
      </c>
      <c r="C51" s="24">
        <f>SUM(E52:E56)</f>
        <v>3300</v>
      </c>
      <c r="D51" s="25"/>
      <c r="E51" s="12"/>
    </row>
    <row r="52" customHeight="1" spans="1:5">
      <c r="A52" s="34"/>
      <c r="B52" s="27"/>
      <c r="C52" s="28"/>
      <c r="D52" s="29" t="s">
        <v>66</v>
      </c>
      <c r="E52" s="12">
        <v>3300</v>
      </c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28</v>
      </c>
      <c r="B57" s="23" t="s">
        <v>67</v>
      </c>
      <c r="C57" s="24">
        <f>SUM(E58:E71)</f>
        <v>240523.67</v>
      </c>
      <c r="D57" s="25"/>
      <c r="E57" s="12"/>
    </row>
    <row r="58" customHeight="1" spans="1:5">
      <c r="A58" s="36"/>
      <c r="B58" s="37"/>
      <c r="C58" s="38"/>
      <c r="D58" s="39" t="s">
        <v>68</v>
      </c>
      <c r="E58" s="12">
        <v>43748</v>
      </c>
    </row>
    <row r="59" customHeight="1" spans="1:5">
      <c r="A59" s="11"/>
      <c r="B59" s="29"/>
      <c r="C59" s="40"/>
      <c r="D59" s="39" t="s">
        <v>69</v>
      </c>
      <c r="E59" s="12">
        <v>43360.5</v>
      </c>
    </row>
    <row r="60" customHeight="1" spans="1:5">
      <c r="A60" s="11"/>
      <c r="B60" s="29"/>
      <c r="C60" s="40"/>
      <c r="D60" s="39" t="s">
        <v>70</v>
      </c>
      <c r="E60" s="12">
        <v>34920</v>
      </c>
    </row>
    <row r="61" customHeight="1" spans="1:5">
      <c r="A61" s="11"/>
      <c r="B61" s="29"/>
      <c r="C61" s="40"/>
      <c r="D61" s="39" t="s">
        <v>71</v>
      </c>
      <c r="E61" s="12">
        <v>16770.96</v>
      </c>
    </row>
    <row r="62" customHeight="1" spans="1:5">
      <c r="A62" s="11"/>
      <c r="B62" s="29"/>
      <c r="C62" s="40"/>
      <c r="D62" s="39" t="s">
        <v>72</v>
      </c>
      <c r="E62" s="12">
        <v>13560</v>
      </c>
    </row>
    <row r="63" customHeight="1" spans="1:5">
      <c r="A63" s="11"/>
      <c r="B63" s="29"/>
      <c r="C63" s="40"/>
      <c r="D63" s="39" t="s">
        <v>73</v>
      </c>
      <c r="E63" s="12">
        <v>34550</v>
      </c>
    </row>
    <row r="64" customHeight="1" spans="1:5">
      <c r="A64" s="11"/>
      <c r="B64" s="29"/>
      <c r="C64" s="40"/>
      <c r="D64" s="39" t="s">
        <v>74</v>
      </c>
      <c r="E64" s="12">
        <v>15957.21</v>
      </c>
    </row>
    <row r="65" customHeight="1" spans="1:5">
      <c r="A65" s="11"/>
      <c r="B65" s="29"/>
      <c r="C65" s="40"/>
      <c r="D65" s="29" t="s">
        <v>75</v>
      </c>
      <c r="E65" s="12">
        <v>37645</v>
      </c>
    </row>
    <row r="66" customHeight="1" spans="1:5">
      <c r="A66" s="11"/>
      <c r="B66" s="29"/>
      <c r="C66" s="40"/>
      <c r="D66" s="25" t="s">
        <v>76</v>
      </c>
      <c r="E66" s="12">
        <v>12</v>
      </c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77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2793.56</v>
      </c>
      <c r="D76" s="25"/>
      <c r="E76" s="12"/>
    </row>
    <row r="77" customHeight="1" spans="1:5">
      <c r="A77" s="41"/>
      <c r="B77" s="41"/>
      <c r="C77" s="41"/>
      <c r="D77" s="25" t="s">
        <v>78</v>
      </c>
      <c r="E77" s="12">
        <v>2793.56</v>
      </c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79</v>
      </c>
      <c r="B80" s="23" t="s">
        <v>80</v>
      </c>
      <c r="C80" s="24">
        <f>SUM(E80:E83)</f>
        <v>20250</v>
      </c>
      <c r="D80" s="25"/>
      <c r="E80" s="12"/>
    </row>
    <row r="81" customHeight="1" spans="1:5">
      <c r="A81" s="43"/>
      <c r="B81" s="37"/>
      <c r="C81" s="38"/>
      <c r="D81" s="29" t="s">
        <v>81</v>
      </c>
      <c r="E81" s="12">
        <v>13754.12</v>
      </c>
    </row>
    <row r="82" customHeight="1" spans="1:5">
      <c r="A82" s="44"/>
      <c r="B82" s="29"/>
      <c r="C82" s="40"/>
      <c r="D82" s="25" t="s">
        <v>82</v>
      </c>
      <c r="E82" s="12">
        <v>6495.88</v>
      </c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83</v>
      </c>
      <c r="C93" s="50">
        <f>SUM(C47:C92)</f>
        <v>666053.24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2023-07-24T05:47:59Z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