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<sst xmlns="http://schemas.openxmlformats.org/spreadsheetml/2006/main" count="87" uniqueCount="76">
  <si>
    <t>Podračuni:</t>
  </si>
  <si>
    <t>840-181661-91</t>
  </si>
  <si>
    <t>840-3824761-72</t>
  </si>
  <si>
    <t>840-1923761-54</t>
  </si>
  <si>
    <t>STANJE NA RAČUNU DOMA ZDRAVLJA NOVI BEČEJ NA DAN 01.09.2023.</t>
  </si>
  <si>
    <t>STANJE PRETHODNOG DANA 31.08.2023.</t>
  </si>
  <si>
    <t>PRILIV SREDSTAVA OD RFZO PO UGOVORU</t>
  </si>
  <si>
    <t>OSTALI PRILIVI</t>
  </si>
  <si>
    <t>PRILIV OD PARTICIPACIJE</t>
  </si>
  <si>
    <t>UKUPNO IZVRŠENE ISPLATE</t>
  </si>
  <si>
    <t>UKUPNO STANJE NA RAČUNU NA DAN 31.08.2023.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</si>
  <si>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</si>
  <si>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</si>
  <si>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</si>
  <si>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</si>
  <si>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</si>
  <si>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</si>
  <si>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</si>
  <si>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</si>
  <si>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</si>
  <si>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</si>
  <si>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</si>
  <si>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</si>
  <si>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</si>
  <si>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</si>
  <si>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</si>
  <si>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</si>
  <si>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</si>
  <si>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</si>
  <si>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</si>
  <si>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</si>
  <si>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</si>
  <si>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</si>
  <si>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</si>
  <si>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</si>
  <si>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</si>
  <si>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</si>
  <si>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</si>
  <si>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</si>
  <si>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</si>
  <si>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</si>
  <si>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</si>
  <si>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</si>
  <si>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</si>
  <si>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</si>
  <si>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</si>
  <si>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</si>
  <si>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</si>
  <si>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</si>
  <si>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</si>
  <si>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</si>
  <si>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</si>
  <si>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</si>
  <si>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</si>
  <si>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</si>
  <si>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</si>
  <si>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</si>
  <si>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</si>
  <si>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</si>
  <si>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</si>
  <si>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</si>
  <si>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</si>
  <si>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</si>
  <si>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</si>
  <si>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</si>
  <si>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</si>
  <si>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EPS AD Beograd</t>
  </si>
  <si>
    <t>Lekovi u PZ</t>
  </si>
  <si>
    <t>Sopharma Trading d.o.o</t>
  </si>
  <si>
    <t>Farmalogist d.o.o</t>
  </si>
  <si>
    <t>Phoenix Pharma d.o.o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</si>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</sst>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8" applyNumberFormat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4" borderId="28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topLeftCell="A9" workbookViewId="0">
      <selection activeCell="C20" sqref="C2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17009.97</v>
      </c>
      <c r="D6" s="8"/>
      <c r="E6" s="8"/>
    </row>
    <row r="7" customHeight="1" spans="1:5">
      <c r="A7" s="3"/>
      <c r="B7" s="3" t="s">
        <v>6</v>
      </c>
      <c r="C7" s="7">
        <v>10420138.26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54400</v>
      </c>
    </row>
    <row r="10" customHeight="1" spans="1:5">
      <c r="A10" s="3"/>
      <c r="B10" s="3" t="s">
        <v>9</v>
      </c>
      <c r="C10" s="7">
        <v>9806190.61</v>
      </c>
      <c r="D10" s="8"/>
      <c r="E10" s="10"/>
    </row>
    <row r="11" customHeight="1" spans="1:5">
      <c r="A11" s="3"/>
      <c r="B11" s="11" t="s">
        <v>10</v>
      </c>
      <c r="C11" s="12">
        <f>C6+C7+C8+C9-C10</f>
        <v>685357.620000001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8396998.52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274560.8</v>
      </c>
      <c r="E18" s="14"/>
    </row>
    <row r="19" customHeight="1" spans="1:5">
      <c r="A19" s="17" t="s">
        <v>23</v>
      </c>
      <c r="B19" s="3" t="s">
        <v>24</v>
      </c>
      <c r="C19" s="7">
        <v>52965.98</v>
      </c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50135.94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1031529.37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9806190.61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274560.8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274560.8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E50+E51+E52+E53+E54</f>
        <v>16687.33</v>
      </c>
      <c r="D50" s="33"/>
      <c r="E50" s="18"/>
    </row>
    <row r="51" customHeight="1" spans="1:5">
      <c r="A51" s="43"/>
      <c r="B51" s="35"/>
      <c r="C51" s="36"/>
      <c r="D51" s="41" t="s">
        <v>68</v>
      </c>
      <c r="E51" s="18">
        <v>753.83</v>
      </c>
    </row>
    <row r="52" customHeight="1" spans="1:7">
      <c r="A52" s="44"/>
      <c r="B52" s="39"/>
      <c r="C52" s="40"/>
      <c r="D52" s="41" t="s">
        <v>69</v>
      </c>
      <c r="E52" s="18">
        <v>6899.64</v>
      </c>
      <c r="G52" s="8"/>
    </row>
    <row r="53" customHeight="1" spans="1:5">
      <c r="A53" s="44"/>
      <c r="B53" s="39"/>
      <c r="C53" s="40"/>
      <c r="D53" s="41" t="s">
        <v>69</v>
      </c>
      <c r="E53" s="18">
        <v>769.56</v>
      </c>
    </row>
    <row r="54" customHeight="1" spans="1:7">
      <c r="A54" s="44"/>
      <c r="B54" s="39"/>
      <c r="C54" s="40"/>
      <c r="D54" s="41" t="s">
        <v>70</v>
      </c>
      <c r="E54" s="18">
        <v>8264.3</v>
      </c>
      <c r="G54" s="8"/>
    </row>
    <row r="55" customHeight="1" spans="1:5">
      <c r="A55" s="44"/>
      <c r="B55" s="39"/>
      <c r="C55" s="40"/>
      <c r="D55" s="41" t="s">
        <v>70</v>
      </c>
      <c r="E55" s="18">
        <v>36278.55</v>
      </c>
    </row>
    <row r="56" customHeight="1" spans="1:8">
      <c r="A56" s="42" t="s">
        <v>29</v>
      </c>
      <c r="B56" s="31" t="s">
        <v>71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72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73</v>
      </c>
      <c r="B73" s="31" t="s">
        <v>74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42" t="s">
        <v>25</v>
      </c>
      <c r="B78" s="57" t="s">
        <v>26</v>
      </c>
      <c r="C78" s="58">
        <f>E79+E80+E81</f>
        <v>0</v>
      </c>
      <c r="D78" s="65"/>
      <c r="E78" s="18"/>
    </row>
    <row r="79" customHeight="1" spans="1:5">
      <c r="A79" s="43"/>
      <c r="B79" s="35"/>
      <c r="C79" s="36"/>
      <c r="D79" s="66"/>
      <c r="E79" s="18"/>
    </row>
    <row r="80" customHeight="1" spans="1:5">
      <c r="A80" s="44"/>
      <c r="B80" s="39"/>
      <c r="C80" s="40"/>
      <c r="D80" s="67"/>
      <c r="E80" s="68"/>
    </row>
    <row r="81" customHeight="1" spans="1:5">
      <c r="A81" s="44"/>
      <c r="B81" s="39"/>
      <c r="C81" s="69"/>
      <c r="D81" s="70"/>
      <c r="E81" s="71"/>
    </row>
    <row r="82" customHeight="1" spans="2:5">
      <c r="B82" s="72" t="s">
        <v>75</v>
      </c>
      <c r="C82" s="73">
        <f>SUM(C46:C81)</f>
        <v>291248.13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2023-09-04T07:14:24Z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