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<sst xmlns="http://schemas.openxmlformats.org/spreadsheetml/2006/main" count="82" uniqueCount="73">
  <si>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</si>
  <si>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</si>
  <si>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</si>
  <si>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</si>
  <si>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01.09.2023.</t>
  </si>
  <si>
    <t>STANJE PRETHODNOG DANA 31.08.2023.</t>
  </si>
  <si>
    <t>PRILIV SREDSTAVA OD RFZO PO UGOVORU</t>
  </si>
  <si>
    <t>OSTALI PRILIVI</t>
  </si>
  <si>
    <t>PRILIV OD PARTICIPACIJE</t>
  </si>
  <si>
    <t>UKUPNO IZVRŠENE ISPLATE</t>
  </si>
  <si>
    <t>UKUPNO STANJE NA RAČUNU NA DAN 31.08.2023.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</si>
  <si>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</si>
  <si>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</si>
  <si>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</si>
  <si>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</si>
  <si>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</si>
  <si>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</si>
  <si>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</si>
  <si>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</si>
  <si>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</si>
  <si>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</si>
  <si>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</si>
  <si>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</si>
  <si>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</si>
  <si>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</si>
  <si>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</si>
  <si>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</si>
  <si>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</si>
  <si>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</si>
  <si>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</si>
  <si>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</si>
  <si>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</si>
  <si>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</si>
  <si>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</si>
  <si>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</si>
  <si>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</si>
  <si>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</si>
  <si>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</si>
  <si>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</si>
  <si>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</si>
  <si>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</si>
  <si>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</si>
  <si>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</si>
  <si>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</si>
  <si>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</si>
  <si>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</si>
  <si>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</si>
  <si>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</si>
  <si>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</si>
  <si>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</si>
  <si>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</si>
  <si>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</si>
  <si>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</si>
  <si>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</si>
  <si>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</si>
  <si>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</si>
  <si>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</si>
  <si>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</si>
  <si>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</si>
  <si>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</si>
  <si>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</si>
  <si>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</si>
  <si>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</si>
  <si>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</si>
  <si>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</si>
  <si>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</si>
  <si>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</si>
  <si>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Uprava za trezor - provizija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</si>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</sst>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8" applyNumberFormat="0" applyAlignment="0" applyProtection="0">
      <alignment vertical="center"/>
    </xf>
    <xf numFmtId="0" fontId="18" fillId="4" borderId="29" applyNumberFormat="0" applyAlignment="0" applyProtection="0">
      <alignment vertical="center"/>
    </xf>
    <xf numFmtId="0" fontId="19" fillId="4" borderId="28" applyNumberFormat="0" applyAlignment="0" applyProtection="0">
      <alignment vertical="center"/>
    </xf>
    <xf numFmtId="0" fontId="20" fillId="5" borderId="30" applyNumberFormat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4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abSelected="1" topLeftCell="A15" workbookViewId="0">
      <selection activeCell="C16" sqref="C16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685357.62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23406.42</v>
      </c>
      <c r="D10" s="8"/>
      <c r="E10" s="10"/>
    </row>
    <row r="11" customHeight="1" spans="1:5">
      <c r="A11" s="3"/>
      <c r="B11" s="11" t="s">
        <v>10</v>
      </c>
      <c r="C11" s="12">
        <f>C6+C7+C8+C9-C10</f>
        <v>661951.2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7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23406.42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23406.42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23406.42</v>
      </c>
      <c r="D50" s="33"/>
      <c r="E50" s="18"/>
    </row>
    <row r="51" customHeight="1" spans="1:5">
      <c r="A51" s="43"/>
      <c r="B51" s="35"/>
      <c r="C51" s="36"/>
      <c r="D51" s="41" t="s">
        <v>67</v>
      </c>
      <c r="E51" s="18">
        <v>23406.42</v>
      </c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68</v>
      </c>
      <c r="C56" s="32">
        <f>SUM(E56:E66)</f>
        <v>0</v>
      </c>
      <c r="D56" s="45"/>
      <c r="E56" s="46"/>
      <c r="H56" s="8"/>
    </row>
    <row r="57" customHeight="1" spans="1:5">
      <c r="A57" s="47"/>
      <c r="B57" s="48"/>
      <c r="C57" s="49"/>
      <c r="D57" s="50"/>
      <c r="E57" s="46"/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69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70</v>
      </c>
      <c r="B73" s="31" t="s">
        <v>71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42" t="s">
        <v>25</v>
      </c>
      <c r="B78" s="57" t="s">
        <v>26</v>
      </c>
      <c r="C78" s="58">
        <f>E79+E80+E81</f>
        <v>0</v>
      </c>
      <c r="D78" s="65"/>
      <c r="E78" s="18"/>
    </row>
    <row r="79" customHeight="1" spans="1:5">
      <c r="A79" s="43"/>
      <c r="B79" s="35"/>
      <c r="C79" s="36"/>
      <c r="D79" s="66"/>
      <c r="E79" s="18"/>
    </row>
    <row r="80" customHeight="1" spans="1:5">
      <c r="A80" s="44"/>
      <c r="B80" s="39"/>
      <c r="C80" s="40"/>
      <c r="D80" s="67"/>
      <c r="E80" s="68"/>
    </row>
    <row r="81" customHeight="1" spans="1:5">
      <c r="A81" s="44"/>
      <c r="B81" s="39"/>
      <c r="C81" s="69"/>
      <c r="D81" s="70"/>
      <c r="E81" s="71"/>
    </row>
    <row r="82" customHeight="1" spans="2:5">
      <c r="B82" s="72" t="s">
        <v>72</v>
      </c>
      <c r="C82" s="73">
        <f>SUM(C46:C81)</f>
        <v>23406.42</v>
      </c>
      <c r="E82" s="8"/>
    </row>
    <row r="84" customHeight="1" spans="3:3">
      <c r="C84" s="8"/>
    </row>
    <row r="85" customHeight="1" spans="5:5">
      <c r="E85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2023-09-04T07:19:24Z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1033-12.2.0.13193</vt:lpwstr>
  </property>
</Properties>
</file>