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<sst xmlns="http://schemas.openxmlformats.org/spreadsheetml/2006/main" count="90" uniqueCount="81">
  <si>
    <t>Podračuni:</t>
  </si>
  <si>
    <t>840-181661-91</t>
  </si>
  <si>
    <t>840-3824761-72</t>
  </si>
  <si>
    <t>840-1923761-54</t>
  </si>
  <si>
    <t>STANJE NA RAČUNU DOMA ZDRAVLJA NOVI BEČEJ NA DAN 02.10.2023.</t>
  </si>
  <si>
    <t>STANJE PRETHODNOG DANA 30.09.2023.</t>
  </si>
  <si>
    <t>PRILIV SREDSTAVA OD RFZO PO UGOVORU</t>
  </si>
  <si>
    <t>OSTALI PRILIVI</t>
  </si>
  <si>
    <t>PRILIV OD PARTICIPACIJE</t>
  </si>
  <si>
    <t>UKUPNO IZVRŠENE ISPLATE</t>
  </si>
  <si>
    <t>UKUPNO STANJE NA RAČUNU NA DAN 02.10.2023.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</si>
  <si>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</si>
  <si>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</si>
  <si>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</si>
  <si>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</si>
  <si>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</si>
  <si>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</si>
  <si>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</si>
  <si>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</si>
  <si>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</si>
  <si>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</si>
  <si>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</si>
  <si>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</si>
  <si>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</si>
  <si>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</si>
  <si>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</si>
  <si>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</si>
  <si>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</si>
  <si>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</si>
  <si>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</si>
  <si>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</si>
  <si>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</si>
  <si>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</si>
  <si>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</si>
  <si>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</si>
  <si>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</si>
  <si>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</si>
  <si>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</si>
  <si>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</si>
  <si>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</si>
  <si>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</si>
  <si>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</si>
  <si>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</si>
  <si>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</si>
  <si>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</si>
  <si>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</si>
  <si>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</si>
  <si>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</si>
  <si>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</si>
  <si>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</si>
  <si>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</si>
  <si>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</si>
  <si>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</si>
  <si>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</si>
  <si>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</si>
  <si>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</si>
  <si>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</si>
  <si>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</si>
  <si>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</si>
  <si>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</si>
  <si>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</si>
  <si>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</si>
  <si>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</si>
  <si>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</si>
  <si>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</si>
  <si>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</si>
  <si>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</si>
  <si>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</si>
  <si>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Brantner Otpadna privreda </t>
  </si>
  <si>
    <t>JP Komunalac</t>
  </si>
  <si>
    <t>Knežev Group d.o.o</t>
  </si>
  <si>
    <t>JP Pošta</t>
  </si>
  <si>
    <t>Medicinski depo plus</t>
  </si>
  <si>
    <t>Telekom SrbijaAD</t>
  </si>
  <si>
    <t>A1 d.o.o</t>
  </si>
  <si>
    <t>Sat - Trackt</t>
  </si>
  <si>
    <t>986</t>
  </si>
  <si>
    <t xml:space="preserve">05E </t>
  </si>
  <si>
    <t>Ostali troškovi u stomatologiji</t>
  </si>
  <si>
    <t>Tehnodent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</si>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</sst>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30" sqref="D3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344139.3</v>
      </c>
      <c r="D6" s="8"/>
      <c r="E6" s="8"/>
    </row>
    <row r="7" customHeight="1" spans="1:5">
      <c r="A7" s="3"/>
      <c r="B7" s="3" t="s">
        <v>6</v>
      </c>
      <c r="C7" s="7">
        <v>8909545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37300</v>
      </c>
    </row>
    <row r="10" customHeight="1" spans="1:5">
      <c r="A10" s="3"/>
      <c r="B10" s="3" t="s">
        <v>9</v>
      </c>
      <c r="C10" s="7">
        <v>360958.49</v>
      </c>
      <c r="D10" s="8"/>
      <c r="E10" s="10"/>
    </row>
    <row r="11" customHeight="1" spans="1:5">
      <c r="A11" s="3"/>
      <c r="B11" s="11" t="s">
        <v>10</v>
      </c>
      <c r="C11" s="12">
        <f>C6+C7+C8+C9-C10</f>
        <v>8930025.81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340708.49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20250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360958.49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340708.49</v>
      </c>
      <c r="D56" s="45" t="s">
        <v>68</v>
      </c>
      <c r="E56" s="46">
        <v>70916.82</v>
      </c>
      <c r="H56" s="8"/>
    </row>
    <row r="57" customHeight="1" spans="1:5">
      <c r="A57" s="47"/>
      <c r="B57" s="48"/>
      <c r="C57" s="49"/>
      <c r="D57" s="50" t="s">
        <v>69</v>
      </c>
      <c r="E57" s="46">
        <v>19021.4</v>
      </c>
    </row>
    <row r="58" customHeight="1" spans="1:5">
      <c r="A58" s="17"/>
      <c r="B58" s="37"/>
      <c r="C58" s="51"/>
      <c r="D58" s="50" t="s">
        <v>70</v>
      </c>
      <c r="E58" s="46">
        <v>83154.8</v>
      </c>
    </row>
    <row r="59" customHeight="1" spans="1:5">
      <c r="A59" s="17"/>
      <c r="B59" s="37"/>
      <c r="C59" s="51"/>
      <c r="D59" s="50" t="s">
        <v>71</v>
      </c>
      <c r="E59" s="46">
        <v>45389</v>
      </c>
    </row>
    <row r="60" customHeight="1" spans="1:5">
      <c r="A60" s="17"/>
      <c r="B60" s="37"/>
      <c r="C60" s="51"/>
      <c r="D60" s="50" t="s">
        <v>72</v>
      </c>
      <c r="E60" s="46">
        <v>42252.49</v>
      </c>
    </row>
    <row r="61" customHeight="1" spans="1:5">
      <c r="A61" s="17"/>
      <c r="B61" s="37"/>
      <c r="C61" s="51"/>
      <c r="D61" s="50" t="s">
        <v>73</v>
      </c>
      <c r="E61" s="46">
        <v>16074.02</v>
      </c>
    </row>
    <row r="62" customHeight="1" spans="1:5">
      <c r="A62" s="17"/>
      <c r="B62" s="37"/>
      <c r="C62" s="51"/>
      <c r="D62" s="50" t="s">
        <v>74</v>
      </c>
      <c r="E62" s="46">
        <v>45649.96</v>
      </c>
    </row>
    <row r="63" customHeight="1" spans="1:7">
      <c r="A63" s="17"/>
      <c r="B63" s="37"/>
      <c r="C63" s="51"/>
      <c r="D63" s="50" t="s">
        <v>75</v>
      </c>
      <c r="E63" s="46">
        <v>18250</v>
      </c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76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77</v>
      </c>
      <c r="B73" s="31" t="s">
        <v>78</v>
      </c>
      <c r="C73" s="32">
        <f>E74+E75+E76+E77</f>
        <v>20250</v>
      </c>
      <c r="D73" s="33"/>
      <c r="E73" s="18"/>
      <c r="H73" s="8"/>
    </row>
    <row r="74" customHeight="1" spans="1:8">
      <c r="A74" s="62"/>
      <c r="B74" s="48"/>
      <c r="C74" s="49"/>
      <c r="D74" s="33" t="s">
        <v>79</v>
      </c>
      <c r="E74" s="18">
        <v>20250</v>
      </c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80</v>
      </c>
      <c r="C87" s="76">
        <f>C78+C73+C71+C56+C50+C46</f>
        <v>360958.49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2023-10-03T05:49:14Z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