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<sst xmlns="http://schemas.openxmlformats.org/spreadsheetml/2006/main" count="82" uniqueCount="73">
  <si>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</si>
  <si>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</si>
  <si>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</si>
  <si>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</si>
  <si>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07.10.2023.</t>
  </si>
  <si>
    <t>STANJE PRETHODNOG DANA 06.10.2023.</t>
  </si>
  <si>
    <t>PRILIV SREDSTAVA OD RFZO PO UGOVORU</t>
  </si>
  <si>
    <t>OSTALI PRILIVI</t>
  </si>
  <si>
    <t>PRILIV OD PARTICIPACIJE</t>
  </si>
  <si>
    <t>UKUPNO IZVRŠENE ISPLATE</t>
  </si>
  <si>
    <t>UKUPNO STANJE NA RAČUNU NA DAN 07.10.2023.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</si>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</sst>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7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/>
    <xf numFmtId="0" fontId="4" fillId="0" borderId="15" xfId="0" applyNumberFormat="1" applyFont="1" applyFill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topLeftCell="A4" workbookViewId="0">
      <selection activeCell="E58" sqref="E58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26750.22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396.3</v>
      </c>
      <c r="D10" s="8"/>
      <c r="E10" s="10"/>
    </row>
    <row r="11" customHeight="1" spans="1:5">
      <c r="A11" s="3"/>
      <c r="B11" s="11" t="s">
        <v>10</v>
      </c>
      <c r="C11" s="12">
        <f>C6+C7+C8+C9-C10</f>
        <v>26353.92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396.3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396.3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67</v>
      </c>
      <c r="C56" s="32">
        <f>SUM(E56:E66)</f>
        <v>396.3</v>
      </c>
      <c r="D56" s="45"/>
      <c r="E56" s="46"/>
      <c r="H56" s="8"/>
    </row>
    <row r="57" customHeight="1" spans="1:5">
      <c r="A57" s="47"/>
      <c r="B57" s="48"/>
      <c r="C57" s="49"/>
      <c r="D57" s="50" t="s">
        <v>68</v>
      </c>
      <c r="E57" s="46">
        <v>396.3</v>
      </c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69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70</v>
      </c>
      <c r="B73" s="31" t="s">
        <v>71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65" t="s">
        <v>25</v>
      </c>
      <c r="B78" s="66" t="s">
        <v>26</v>
      </c>
      <c r="C78" s="67">
        <f>SUM((E79:E85))</f>
        <v>0</v>
      </c>
      <c r="D78" s="68"/>
      <c r="E78" s="68"/>
    </row>
    <row r="79" customHeight="1" spans="1:5">
      <c r="A79" s="17"/>
      <c r="B79" s="37"/>
      <c r="C79" s="51"/>
      <c r="D79" s="37"/>
      <c r="E79" s="18"/>
    </row>
    <row r="80" customHeight="1" spans="1:5">
      <c r="A80" s="17"/>
      <c r="B80" s="37"/>
      <c r="C80" s="51"/>
      <c r="D80" s="59"/>
      <c r="E80" s="18"/>
    </row>
    <row r="81" customHeight="1" spans="1:5">
      <c r="A81" s="17"/>
      <c r="B81" s="37"/>
      <c r="C81" s="51"/>
      <c r="D81" s="69"/>
      <c r="E81" s="70"/>
    </row>
    <row r="82" customHeight="1" spans="1:5">
      <c r="A82" s="17"/>
      <c r="B82" s="37"/>
      <c r="C82" s="51"/>
      <c r="D82" s="59"/>
      <c r="E82" s="18"/>
    </row>
    <row r="83" customHeight="1" spans="1:5">
      <c r="A83" s="17"/>
      <c r="B83" s="37"/>
      <c r="C83" s="51"/>
      <c r="D83" s="71"/>
      <c r="E83" s="18"/>
    </row>
    <row r="84" customHeight="1" spans="1:5">
      <c r="A84" s="44"/>
      <c r="B84" s="39"/>
      <c r="C84" s="40"/>
      <c r="D84" s="39"/>
      <c r="E84" s="18"/>
    </row>
    <row r="85" customHeight="1" spans="1:5">
      <c r="A85" s="44"/>
      <c r="B85" s="39"/>
      <c r="C85" s="40"/>
      <c r="D85" s="72"/>
      <c r="E85" s="73"/>
    </row>
    <row r="86" customHeight="1" spans="1:3">
      <c r="A86" s="44"/>
      <c r="B86" s="39"/>
      <c r="C86" s="74"/>
    </row>
    <row r="87" customHeight="1" spans="2:5">
      <c r="B87" s="75" t="s">
        <v>72</v>
      </c>
      <c r="C87" s="76">
        <f>C78+C73+C71+C56+C50+C46</f>
        <v>396.3</v>
      </c>
      <c r="E87" s="8"/>
    </row>
    <row r="89" customHeight="1" spans="3:3">
      <c r="C89" s="8"/>
    </row>
    <row r="90" customHeight="1" spans="5:5">
      <c r="E90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2023-10-09T05:36:19Z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1033-12.2.0.13215</vt:lpwstr>
  </property>
</Properties>
</file>