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<sst xmlns="http://schemas.openxmlformats.org/spreadsheetml/2006/main" count="90" uniqueCount="80">
  <si>
    <t>Podračuni:</t>
  </si>
  <si>
    <t>840-181661-91</t>
  </si>
  <si>
    <t>840-3824761-72</t>
  </si>
  <si>
    <t>840-1923761-54</t>
  </si>
  <si>
    <t>STANJE NA RAČUNU DOMA ZDRAVLJA NOVI BEČEJ NA DAN 18.10.2023.</t>
  </si>
  <si>
    <t>STANJE PRETHODNOG DANA 17.10.2023.</t>
  </si>
  <si>
    <t>PRILIV SREDSTAVA OD RFZO PO UGOVORU</t>
  </si>
  <si>
    <t>OSTALI PRILIVI</t>
  </si>
  <si>
    <t>PRILIV OD PARTICIPACIJE</t>
  </si>
  <si>
    <t>UKUPNO IZVRŠENE ISPLATE</t>
  </si>
  <si>
    <t>UKUPNO STANJE NA RAČUNU NA DAN 18.10.2023.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</si>
  <si>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</si>
  <si>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</si>
  <si>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</si>
  <si>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</si>
  <si>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</si>
  <si>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</si>
  <si>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</si>
  <si>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</si>
  <si>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</si>
  <si>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</si>
  <si>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</si>
  <si>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</si>
  <si>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</si>
  <si>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</si>
  <si>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</si>
  <si>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</si>
  <si>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</si>
  <si>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</si>
  <si>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</si>
  <si>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</si>
  <si>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</si>
  <si>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</si>
  <si>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</si>
  <si>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</si>
  <si>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</si>
  <si>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</si>
  <si>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</si>
  <si>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</si>
  <si>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</si>
  <si>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</si>
  <si>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</si>
  <si>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</si>
  <si>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</si>
  <si>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</si>
  <si>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</si>
  <si>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</si>
  <si>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</si>
  <si>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</si>
  <si>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</si>
  <si>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</si>
  <si>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</si>
  <si>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</si>
  <si>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</si>
  <si>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</si>
  <si>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</si>
  <si>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</si>
  <si>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</si>
  <si>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</si>
  <si>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</si>
  <si>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</si>
  <si>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</si>
  <si>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</si>
  <si>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</si>
  <si>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</si>
  <si>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</si>
  <si>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</si>
  <si>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Vega d.o.o</t>
  </si>
  <si>
    <t>Phoenix Pharma d.o.o</t>
  </si>
  <si>
    <t>Farmalogist d.o.o</t>
  </si>
  <si>
    <t>Sopharma d.o.o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</si>
  <si>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</si>
  <si>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</si>
  <si>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</si>
  <si>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</si>
  <si>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</si>
  <si>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Vicor d.o.o</t>
  </si>
  <si>
    <t>Zorex d.o.o</t>
  </si>
  <si>
    <t>Inel Medic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</si>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</sst>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E83" sqref="E8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19635.14</v>
      </c>
      <c r="D6" s="8"/>
      <c r="E6" s="8"/>
    </row>
    <row r="7" customHeight="1" spans="1:5">
      <c r="A7" s="3"/>
      <c r="B7" s="3" t="s">
        <v>6</v>
      </c>
      <c r="C7" s="7">
        <v>503667.58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220799.53</v>
      </c>
      <c r="D10" s="8"/>
      <c r="E10" s="10"/>
    </row>
    <row r="11" customHeight="1" spans="1:5">
      <c r="A11" s="3"/>
      <c r="B11" s="11" t="s">
        <v>10</v>
      </c>
      <c r="C11" s="12">
        <f>C6+C7+C8+C9-C10</f>
        <v>302503.19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136266.91</v>
      </c>
      <c r="E19" s="14"/>
    </row>
    <row r="20" customHeight="1" spans="1:5">
      <c r="A20" s="17" t="s">
        <v>25</v>
      </c>
      <c r="B20" s="3" t="s">
        <v>26</v>
      </c>
      <c r="C20" s="18">
        <v>77359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7173.62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220799.53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E50+E51+E52+E53+E54+E55+E56</f>
        <v>136266.91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20285.93</v>
      </c>
    </row>
    <row r="52" customHeight="1" spans="1:7">
      <c r="A52" s="44"/>
      <c r="B52" s="39"/>
      <c r="C52" s="40"/>
      <c r="D52" s="41" t="s">
        <v>68</v>
      </c>
      <c r="E52" s="18">
        <v>83225.38</v>
      </c>
      <c r="G52" s="8"/>
    </row>
    <row r="53" customHeight="1" spans="1:5">
      <c r="A53" s="44"/>
      <c r="B53" s="39"/>
      <c r="C53" s="40"/>
      <c r="D53" s="41" t="s">
        <v>69</v>
      </c>
      <c r="E53" s="18">
        <v>28591.88</v>
      </c>
    </row>
    <row r="54" customHeight="1" spans="1:7">
      <c r="A54" s="44"/>
      <c r="B54" s="39"/>
      <c r="C54" s="40"/>
      <c r="D54" s="41" t="s">
        <v>70</v>
      </c>
      <c r="E54" s="18">
        <v>4163.72</v>
      </c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71</v>
      </c>
      <c r="C57" s="32">
        <f>SUM(E57:E67)</f>
        <v>7173.62</v>
      </c>
      <c r="D57" s="45"/>
      <c r="E57" s="46"/>
      <c r="H57" s="8"/>
    </row>
    <row r="58" customHeight="1" spans="1:5">
      <c r="A58" s="47"/>
      <c r="B58" s="48"/>
      <c r="C58" s="49"/>
      <c r="D58" s="50" t="s">
        <v>72</v>
      </c>
      <c r="E58" s="46">
        <v>7173.62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/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73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74</v>
      </c>
      <c r="B74" s="31" t="s">
        <v>75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SUM((E80:E86))</f>
        <v>77359</v>
      </c>
      <c r="D79" s="37"/>
      <c r="E79" s="18"/>
    </row>
    <row r="80" customHeight="1" spans="1:5">
      <c r="A80" s="17"/>
      <c r="B80" s="37"/>
      <c r="C80" s="51"/>
      <c r="D80" s="37" t="s">
        <v>76</v>
      </c>
      <c r="E80" s="18">
        <v>62880</v>
      </c>
    </row>
    <row r="81" customHeight="1" spans="1:5">
      <c r="A81" s="17"/>
      <c r="B81" s="37"/>
      <c r="C81" s="51"/>
      <c r="D81" s="59" t="s">
        <v>77</v>
      </c>
      <c r="E81" s="18">
        <v>5005</v>
      </c>
    </row>
    <row r="82" customHeight="1" spans="1:5">
      <c r="A82" s="17"/>
      <c r="B82" s="37"/>
      <c r="C82" s="51"/>
      <c r="D82" s="68" t="s">
        <v>68</v>
      </c>
      <c r="E82" s="69">
        <v>7824</v>
      </c>
    </row>
    <row r="83" customHeight="1" spans="1:5">
      <c r="A83" s="17"/>
      <c r="B83" s="37"/>
      <c r="C83" s="51"/>
      <c r="D83" s="59" t="s">
        <v>78</v>
      </c>
      <c r="E83" s="18">
        <v>1650</v>
      </c>
    </row>
    <row r="84" customHeight="1" spans="1:5">
      <c r="A84" s="17"/>
      <c r="B84" s="37"/>
      <c r="C84" s="51"/>
      <c r="D84" s="70"/>
      <c r="E84" s="18"/>
    </row>
    <row r="85" customHeight="1" spans="1:5">
      <c r="A85" s="44"/>
      <c r="B85" s="39"/>
      <c r="C85" s="40"/>
      <c r="D85" s="71"/>
      <c r="E85" s="71"/>
    </row>
    <row r="86" customHeight="1" spans="1:5">
      <c r="A86" s="44"/>
      <c r="B86" s="39"/>
      <c r="C86" s="40"/>
      <c r="D86" s="72"/>
      <c r="E86" s="73"/>
    </row>
    <row r="87" customHeight="1" spans="1:3">
      <c r="A87" s="44"/>
      <c r="B87" s="39"/>
      <c r="C87" s="74"/>
    </row>
    <row r="88" customHeight="1" spans="2:5">
      <c r="B88" s="75" t="s">
        <v>79</v>
      </c>
      <c r="C88" s="76">
        <f>C79+C74+C72+C57+C50+C46</f>
        <v>220799.53</v>
      </c>
      <c r="E88" s="8"/>
    </row>
    <row r="90" customHeight="1" spans="3:3">
      <c r="C90" s="8"/>
    </row>
    <row r="91" customHeight="1" spans="5:5">
      <c r="E91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2023-10-23T08:46:22Z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