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<sst xmlns="http://schemas.openxmlformats.org/spreadsheetml/2006/main" count="87" uniqueCount="78">
  <si>
    <t>Podračuni:</t>
  </si>
  <si>
    <t>840-181661-91</t>
  </si>
  <si>
    <t>840-3824761-72</t>
  </si>
  <si>
    <t>840-1923761-54</t>
  </si>
  <si>
    <t>STANJE NA RAČUNU DOMA ZDRAVLJA NOVI BEČEJ NA DAN 20.10.2023.</t>
  </si>
  <si>
    <t>STANJE PRETHODNOG DANA  19.10.2023.</t>
  </si>
  <si>
    <t>PRILIV SREDSTAVA OD RFZO PO UGOVORU</t>
  </si>
  <si>
    <t>OSTALI PRILIVI</t>
  </si>
  <si>
    <t>PRILIV OD PARTICIPACIJE</t>
  </si>
  <si>
    <t>UKUPNO IZVRŠENE ISPLATE</t>
  </si>
  <si>
    <t>UKUPNO STANJE NA RAČUNU NA DAN 20.10.2023.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</si>
  <si>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</si>
  <si>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</si>
  <si>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</si>
  <si>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</si>
  <si>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</si>
  <si>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</si>
  <si>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</si>
  <si>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</si>
  <si>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</si>
  <si>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</si>
  <si>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</si>
  <si>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</si>
  <si>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</si>
  <si>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</si>
  <si>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</si>
  <si>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</si>
  <si>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</si>
  <si>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</si>
  <si>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</si>
  <si>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</si>
  <si>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</si>
  <si>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</si>
  <si>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</si>
  <si>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</si>
  <si>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</si>
  <si>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</si>
  <si>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</si>
  <si>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</si>
  <si>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</si>
  <si>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</si>
  <si>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</si>
  <si>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</si>
  <si>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</si>
  <si>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</si>
  <si>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</si>
  <si>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</si>
  <si>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</si>
  <si>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</si>
  <si>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</si>
  <si>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</si>
  <si>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</si>
  <si>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</si>
  <si>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</si>
  <si>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</si>
  <si>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</si>
  <si>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</si>
  <si>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</si>
  <si>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</si>
  <si>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</si>
  <si>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</si>
  <si>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</si>
  <si>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</si>
  <si>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</si>
  <si>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</si>
  <si>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</si>
  <si>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</si>
  <si>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Phoenix Pharma d.o.o</t>
  </si>
  <si>
    <t>Sopharma Trading d.o.o</t>
  </si>
  <si>
    <t>EcoTrade BG</t>
  </si>
  <si>
    <t>Farmalogist d.o.o</t>
  </si>
  <si>
    <t>Materijalni i ostali troškovi u PZZ</t>
  </si>
  <si>
    <t xml:space="preserve">Uprava za trezor - provizija 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</si>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</sst>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workbookViewId="0">
      <selection activeCell="C15" sqref="C15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12455.52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80562.2</v>
      </c>
      <c r="E8" s="9"/>
    </row>
    <row r="9" customHeight="1" spans="1:3">
      <c r="A9" s="3"/>
      <c r="B9" s="3" t="s">
        <v>8</v>
      </c>
      <c r="C9" s="7">
        <v>22900</v>
      </c>
    </row>
    <row r="10" customHeight="1" spans="1:5">
      <c r="A10" s="3"/>
      <c r="B10" s="3" t="s">
        <v>9</v>
      </c>
      <c r="C10" s="7">
        <v>81229.89</v>
      </c>
      <c r="D10" s="8"/>
      <c r="E10" s="10"/>
    </row>
    <row r="11" customHeight="1" spans="1:5">
      <c r="A11" s="3"/>
      <c r="B11" s="11" t="s">
        <v>10</v>
      </c>
      <c r="C11" s="12">
        <f>C6+C7+C8+C9-C10</f>
        <v>34687.83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667.69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667.69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E51+E52+E54+E53</f>
        <v>80562.2</v>
      </c>
      <c r="D50" s="33"/>
      <c r="E50" s="18"/>
    </row>
    <row r="51" customHeight="1" spans="1:5">
      <c r="A51" s="43"/>
      <c r="B51" s="35"/>
      <c r="C51" s="36"/>
      <c r="D51" s="41" t="s">
        <v>67</v>
      </c>
      <c r="E51" s="18">
        <v>42075</v>
      </c>
    </row>
    <row r="52" customHeight="1" spans="1:7">
      <c r="A52" s="44"/>
      <c r="B52" s="39"/>
      <c r="C52" s="40"/>
      <c r="D52" s="41" t="s">
        <v>68</v>
      </c>
      <c r="E52" s="18">
        <v>30816.61</v>
      </c>
      <c r="G52" s="8"/>
    </row>
    <row r="53" customHeight="1" spans="1:5">
      <c r="A53" s="44"/>
      <c r="B53" s="39"/>
      <c r="C53" s="40"/>
      <c r="D53" s="41" t="s">
        <v>69</v>
      </c>
      <c r="E53" s="18">
        <v>1012</v>
      </c>
    </row>
    <row r="54" customHeight="1" spans="1:7">
      <c r="A54" s="44"/>
      <c r="B54" s="39"/>
      <c r="C54" s="40"/>
      <c r="D54" s="41" t="s">
        <v>70</v>
      </c>
      <c r="E54" s="18">
        <v>6658.59</v>
      </c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71</v>
      </c>
      <c r="C57" s="32">
        <f>SUM(E57:E71)</f>
        <v>667.69</v>
      </c>
      <c r="D57" s="45"/>
      <c r="E57" s="46"/>
      <c r="H57" s="8"/>
    </row>
    <row r="58" customHeight="1" spans="1:5">
      <c r="A58" s="47"/>
      <c r="B58" s="48"/>
      <c r="C58" s="49"/>
      <c r="D58" s="50" t="s">
        <v>72</v>
      </c>
      <c r="E58" s="46">
        <v>667.69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73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74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75</v>
      </c>
      <c r="B74" s="31" t="s">
        <v>76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SUM((E80:E86))</f>
        <v>0</v>
      </c>
      <c r="D79" s="37"/>
      <c r="E79" s="18"/>
    </row>
    <row r="80" customHeight="1" spans="1:5">
      <c r="A80" s="17"/>
      <c r="B80" s="37"/>
      <c r="C80" s="51"/>
      <c r="D80" s="37"/>
      <c r="E80" s="18"/>
    </row>
    <row r="81" customHeight="1" spans="1:5">
      <c r="A81" s="17"/>
      <c r="B81" s="37"/>
      <c r="C81" s="51"/>
      <c r="D81" s="59"/>
      <c r="E81" s="18"/>
    </row>
    <row r="82" customHeight="1" spans="1:5">
      <c r="A82" s="17"/>
      <c r="B82" s="37"/>
      <c r="C82" s="51"/>
      <c r="D82" s="68"/>
      <c r="E82" s="69"/>
    </row>
    <row r="83" customHeight="1" spans="1:5">
      <c r="A83" s="17"/>
      <c r="B83" s="37"/>
      <c r="C83" s="51"/>
      <c r="D83" s="59"/>
      <c r="E83" s="18"/>
    </row>
    <row r="84" customHeight="1" spans="1:5">
      <c r="A84" s="17"/>
      <c r="B84" s="37"/>
      <c r="C84" s="51"/>
      <c r="D84" s="70"/>
      <c r="E84" s="18"/>
    </row>
    <row r="85" customHeight="1" spans="1:5">
      <c r="A85" s="44"/>
      <c r="B85" s="39"/>
      <c r="C85" s="40"/>
      <c r="D85" s="70"/>
      <c r="E85" s="70"/>
    </row>
    <row r="86" customHeight="1" spans="1:5">
      <c r="A86" s="44"/>
      <c r="B86" s="39"/>
      <c r="C86" s="40"/>
      <c r="D86" s="70"/>
      <c r="E86" s="70"/>
    </row>
    <row r="87" customHeight="1" spans="1:3">
      <c r="A87" s="44"/>
      <c r="B87" s="39"/>
      <c r="C87" s="71"/>
    </row>
    <row r="88" customHeight="1" spans="2:5">
      <c r="B88" s="72" t="s">
        <v>77</v>
      </c>
      <c r="C88" s="73">
        <f>C79+C74+C72+C57+C50+C46</f>
        <v>81229.89</v>
      </c>
      <c r="E88" s="8"/>
    </row>
    <row r="90" customHeight="1" spans="3:3">
      <c r="C90" s="8"/>
    </row>
    <row r="91" customHeight="1" spans="5:5">
      <c r="E91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2023-10-23T09:33:06Z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