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<sst xmlns="http://schemas.openxmlformats.org/spreadsheetml/2006/main" count="83" uniqueCount="74">
  <si>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</si>
  <si>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</si>
  <si>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</si>
  <si>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</si>
  <si>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21.10.2023.</t>
  </si>
  <si>
    <t>STANJE PRETHODNOG DANA  20.10.2023.</t>
  </si>
  <si>
    <t>PRILIV SREDSTAVA OD RFZO PO UGOVORU</t>
  </si>
  <si>
    <t>OSTALI PRILIVI</t>
  </si>
  <si>
    <t>PRILIV OD PARTICIPACIJE</t>
  </si>
  <si>
    <t>UKUPNO IZVRŠENE ISPLATE</t>
  </si>
  <si>
    <t>UKUPNO STANJE NA RAČUNU NA DAN 21.10.2023.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</si>
  <si>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</si>
  <si>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</si>
  <si>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</si>
  <si>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</si>
  <si>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</si>
  <si>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</si>
  <si>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</si>
  <si>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</si>
  <si>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</si>
  <si>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</si>
  <si>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</si>
  <si>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</si>
  <si>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</si>
  <si>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</si>
  <si>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</si>
  <si>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</si>
  <si>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</si>
  <si>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</si>
  <si>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</si>
  <si>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</si>
  <si>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</si>
  <si>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</si>
  <si>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</si>
  <si>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</si>
  <si>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</si>
  <si>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</si>
  <si>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</si>
  <si>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</si>
  <si>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</si>
  <si>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</si>
  <si>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</si>
  <si>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</si>
  <si>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</si>
  <si>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</si>
  <si>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</si>
  <si>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</si>
  <si>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</si>
  <si>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</si>
  <si>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</si>
  <si>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</si>
  <si>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</si>
  <si>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</si>
  <si>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</si>
  <si>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</si>
  <si>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</si>
  <si>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</si>
  <si>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</si>
  <si>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</si>
  <si>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</si>
  <si>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</si>
  <si>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</si>
  <si>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</si>
  <si>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</si>
  <si>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</si>
  <si>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</si>
  <si>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</si>
  <si>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</si>
  <si>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trezor-provizija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</si>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</sst>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1"/>
  <sheetViews>
    <sheetView tabSelected="1" workbookViewId="0">
      <selection activeCell="H56" sqref="H56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34687.83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126.5</v>
      </c>
      <c r="D10" s="8"/>
      <c r="E10" s="10"/>
    </row>
    <row r="11" customHeight="1" spans="1:5">
      <c r="A11" s="3"/>
      <c r="B11" s="11" t="s">
        <v>10</v>
      </c>
      <c r="C11" s="12">
        <f>C6+C7+C8+C9-C10</f>
        <v>34561.33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126.5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126.5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E51+E52+E54+E53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126.5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126.5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70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71</v>
      </c>
      <c r="B74" s="31" t="s">
        <v>72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SUM((E80:E86))</f>
        <v>0</v>
      </c>
      <c r="D79" s="37"/>
      <c r="E79" s="18"/>
    </row>
    <row r="80" customHeight="1" spans="1:5">
      <c r="A80" s="17"/>
      <c r="B80" s="37"/>
      <c r="C80" s="51"/>
      <c r="D80" s="37"/>
      <c r="E80" s="18"/>
    </row>
    <row r="81" customHeight="1" spans="1:5">
      <c r="A81" s="17"/>
      <c r="B81" s="37"/>
      <c r="C81" s="51"/>
      <c r="D81" s="59"/>
      <c r="E81" s="18"/>
    </row>
    <row r="82" customHeight="1" spans="1:5">
      <c r="A82" s="17"/>
      <c r="B82" s="37"/>
      <c r="C82" s="51"/>
      <c r="D82" s="68"/>
      <c r="E82" s="69"/>
    </row>
    <row r="83" customHeight="1" spans="1:5">
      <c r="A83" s="17"/>
      <c r="B83" s="37"/>
      <c r="C83" s="51"/>
      <c r="D83" s="59"/>
      <c r="E83" s="18"/>
    </row>
    <row r="84" customHeight="1" spans="1:5">
      <c r="A84" s="17"/>
      <c r="B84" s="37"/>
      <c r="C84" s="51"/>
      <c r="D84" s="70"/>
      <c r="E84" s="18"/>
    </row>
    <row r="85" customHeight="1" spans="1:5">
      <c r="A85" s="44"/>
      <c r="B85" s="39"/>
      <c r="C85" s="40"/>
      <c r="D85" s="70"/>
      <c r="E85" s="70"/>
    </row>
    <row r="86" customHeight="1" spans="1:5">
      <c r="A86" s="44"/>
      <c r="B86" s="39"/>
      <c r="C86" s="40"/>
      <c r="D86" s="70"/>
      <c r="E86" s="70"/>
    </row>
    <row r="87" customHeight="1" spans="1:3">
      <c r="A87" s="44"/>
      <c r="B87" s="39"/>
      <c r="C87" s="71"/>
    </row>
    <row r="88" customHeight="1" spans="2:5">
      <c r="B88" s="72" t="s">
        <v>73</v>
      </c>
      <c r="C88" s="73">
        <f>C79+C74+C72+C57+C50+C46</f>
        <v>126.5</v>
      </c>
      <c r="E88" s="8"/>
    </row>
    <row r="90" customHeight="1" spans="3:3">
      <c r="C90" s="8"/>
    </row>
    <row r="91" customHeight="1" spans="5:5">
      <c r="E91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2023-10-23T09:36:12Z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