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<sst xmlns="http://schemas.openxmlformats.org/spreadsheetml/2006/main" count="102" uniqueCount="91">
  <si>
    <t>Podračuni:</t>
  </si>
  <si>
    <t>840-181661-91</t>
  </si>
  <si>
    <t>840-3824761-72</t>
  </si>
  <si>
    <t>840-1923761-54</t>
  </si>
  <si>
    <t>STANJE NA RAČUNU DOMA ZDRAVLJA NOVI BEČEJ NA DAN 26.10.2023.</t>
  </si>
  <si>
    <t>STANJE PRETHODNOG DANA  25.10.2023.</t>
  </si>
  <si>
    <t>PRILIV SREDSTAVA OD RFZO PO UGOVORU</t>
  </si>
  <si>
    <t>OSTALI PRILIVI</t>
  </si>
  <si>
    <t>PRILIV OD PARTICIPACIJE</t>
  </si>
  <si>
    <t>UKUPNO IZVRŠENE ISPLATE</t>
  </si>
  <si>
    <t>UKUPNO STANJE NA RAČUNU NA DAN 26.10.2023.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</si>
  <si>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</si>
  <si>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</si>
  <si>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</si>
  <si>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</si>
  <si>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</si>
  <si>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</si>
  <si>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</si>
  <si>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</si>
  <si>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</si>
  <si>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</si>
  <si>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</si>
  <si>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</si>
  <si>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</si>
  <si>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</si>
  <si>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</si>
  <si>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</si>
  <si>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</si>
  <si>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</si>
  <si>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</si>
  <si>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</si>
  <si>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</si>
  <si>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</si>
  <si>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</si>
  <si>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</si>
  <si>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</si>
  <si>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</si>
  <si>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</si>
  <si>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</si>
  <si>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</si>
  <si>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</si>
  <si>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</si>
  <si>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</si>
  <si>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</si>
  <si>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</si>
  <si>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</si>
  <si>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</si>
  <si>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</si>
  <si>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</si>
  <si>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</si>
  <si>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</si>
  <si>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</si>
  <si>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</si>
  <si>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</si>
  <si>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</si>
  <si>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</si>
  <si>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</si>
  <si>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</si>
  <si>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</si>
  <si>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</si>
  <si>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</si>
  <si>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</si>
  <si>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</si>
  <si>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</si>
  <si>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</si>
  <si>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</si>
  <si>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Srbija Gas A.D</t>
  </si>
  <si>
    <t xml:space="preserve">EPS </t>
  </si>
  <si>
    <t>Radun Avia d.o.o</t>
  </si>
  <si>
    <t>Lekovi u PZ</t>
  </si>
  <si>
    <t>Linde Gas</t>
  </si>
  <si>
    <t>Phoenix Pharma d.o.o</t>
  </si>
  <si>
    <t>Vega d.o.o</t>
  </si>
  <si>
    <t>Adoc d.o.o</t>
  </si>
  <si>
    <t>Sopharma d.o.o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</si>
  <si>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</si>
  <si>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</si>
  <si>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</si>
  <si>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</si>
  <si>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</si>
  <si>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Esensa d.o.o</t>
  </si>
  <si>
    <t>Inel Medic d.o.o</t>
  </si>
  <si>
    <t>Zorex d.o.o</t>
  </si>
  <si>
    <t>Flora Comerc s d.o.o</t>
  </si>
  <si>
    <t>Vicor d.o.o</t>
  </si>
  <si>
    <t>Yunycom d.o.o</t>
  </si>
  <si>
    <t>Promedia d.o.o</t>
  </si>
  <si>
    <t>MediLabor d.o.o</t>
  </si>
  <si>
    <t>Ino-Pharm d.o.o</t>
  </si>
  <si>
    <t>Apoteka "Beograd"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</si>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</sst>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15" sqref="C1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24851.38</v>
      </c>
      <c r="D6" s="8"/>
      <c r="E6" s="8"/>
    </row>
    <row r="7" customHeight="1" spans="1:5">
      <c r="A7" s="3"/>
      <c r="B7" s="3" t="s">
        <v>6</v>
      </c>
      <c r="C7" s="7">
        <v>3385350.6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3095308.93</v>
      </c>
      <c r="D10" s="8"/>
      <c r="E10" s="10"/>
    </row>
    <row r="11" customHeight="1" spans="1:5">
      <c r="A11" s="3"/>
      <c r="B11" s="11" t="s">
        <v>10</v>
      </c>
      <c r="C11" s="12">
        <f>C6+C7+C8+C9-C10</f>
        <v>314893.05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1293984.35</v>
      </c>
      <c r="E18" s="14"/>
    </row>
    <row r="19" customHeight="1" spans="1:5">
      <c r="A19" s="17" t="s">
        <v>23</v>
      </c>
      <c r="B19" s="3" t="s">
        <v>24</v>
      </c>
      <c r="C19" s="18">
        <v>128555.13</v>
      </c>
      <c r="E19" s="14"/>
    </row>
    <row r="20" customHeight="1" spans="1:5">
      <c r="A20" s="17" t="s">
        <v>25</v>
      </c>
      <c r="B20" s="3" t="s">
        <v>26</v>
      </c>
      <c r="C20" s="18">
        <v>359845.52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>
        <v>506936.67</v>
      </c>
    </row>
    <row r="25" customHeight="1" spans="1:3">
      <c r="A25" s="15" t="s">
        <v>35</v>
      </c>
      <c r="B25" s="3" t="s">
        <v>36</v>
      </c>
      <c r="C25" s="7">
        <v>805987.26</v>
      </c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3095308.93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1293984.35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45929.61</v>
      </c>
    </row>
    <row r="48" customHeight="1" spans="1:8">
      <c r="A48" s="38"/>
      <c r="B48" s="39"/>
      <c r="C48" s="40"/>
      <c r="D48" s="37" t="s">
        <v>67</v>
      </c>
      <c r="E48" s="7">
        <v>366590.98</v>
      </c>
      <c r="H48" s="16"/>
    </row>
    <row r="49" customHeight="1" spans="1:5">
      <c r="A49" s="38"/>
      <c r="B49" s="39"/>
      <c r="C49" s="40"/>
      <c r="D49" s="41" t="s">
        <v>68</v>
      </c>
      <c r="E49" s="18">
        <v>881463.76</v>
      </c>
    </row>
    <row r="50" customHeight="1" spans="1:5">
      <c r="A50" s="42" t="s">
        <v>23</v>
      </c>
      <c r="B50" s="31" t="s">
        <v>69</v>
      </c>
      <c r="C50" s="32">
        <f>E51+E52+E53+E54+E55</f>
        <v>128555.13</v>
      </c>
      <c r="D50" s="33"/>
      <c r="E50" s="18"/>
    </row>
    <row r="51" customHeight="1" spans="1:5">
      <c r="A51" s="43"/>
      <c r="B51" s="35"/>
      <c r="C51" s="36"/>
      <c r="D51" s="41" t="s">
        <v>70</v>
      </c>
      <c r="E51" s="18">
        <v>5056.04</v>
      </c>
    </row>
    <row r="52" customHeight="1" spans="1:7">
      <c r="A52" s="44"/>
      <c r="B52" s="39"/>
      <c r="C52" s="40"/>
      <c r="D52" s="41" t="s">
        <v>71</v>
      </c>
      <c r="E52" s="18">
        <v>60546.57</v>
      </c>
      <c r="G52" s="8"/>
    </row>
    <row r="53" customHeight="1" spans="1:5">
      <c r="A53" s="44"/>
      <c r="B53" s="39"/>
      <c r="C53" s="40"/>
      <c r="D53" s="41" t="s">
        <v>72</v>
      </c>
      <c r="E53" s="18">
        <v>44552.29</v>
      </c>
    </row>
    <row r="54" customHeight="1" spans="1:7">
      <c r="A54" s="44"/>
      <c r="B54" s="39"/>
      <c r="C54" s="40"/>
      <c r="D54" s="41" t="s">
        <v>73</v>
      </c>
      <c r="E54" s="18">
        <v>11692.52</v>
      </c>
      <c r="G54" s="8"/>
    </row>
    <row r="55" customHeight="1" spans="1:7">
      <c r="A55" s="44"/>
      <c r="B55" s="39"/>
      <c r="C55" s="40"/>
      <c r="D55" s="41" t="s">
        <v>74</v>
      </c>
      <c r="E55" s="18">
        <v>6707.71</v>
      </c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75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76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77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78</v>
      </c>
      <c r="B74" s="31" t="s">
        <v>79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359845.52</v>
      </c>
      <c r="D79" s="50" t="s">
        <v>72</v>
      </c>
      <c r="E79" s="46">
        <v>61980</v>
      </c>
    </row>
    <row r="80" customHeight="1" spans="1:5">
      <c r="A80" s="17"/>
      <c r="B80" s="37"/>
      <c r="C80" s="51"/>
      <c r="D80" s="50" t="s">
        <v>80</v>
      </c>
      <c r="E80" s="46">
        <v>5776.1</v>
      </c>
    </row>
    <row r="81" customHeight="1" spans="1:5">
      <c r="A81" s="17"/>
      <c r="B81" s="37"/>
      <c r="C81" s="51"/>
      <c r="D81" s="50" t="s">
        <v>71</v>
      </c>
      <c r="E81" s="46">
        <v>36720</v>
      </c>
    </row>
    <row r="82" customHeight="1" spans="1:5">
      <c r="A82" s="17"/>
      <c r="B82" s="37"/>
      <c r="C82" s="51"/>
      <c r="D82" s="50" t="s">
        <v>81</v>
      </c>
      <c r="E82" s="46">
        <v>22209</v>
      </c>
    </row>
    <row r="83" customHeight="1" spans="1:5">
      <c r="A83" s="17"/>
      <c r="B83" s="37"/>
      <c r="C83" s="51"/>
      <c r="D83" s="50" t="s">
        <v>82</v>
      </c>
      <c r="E83" s="46">
        <v>12925</v>
      </c>
    </row>
    <row r="84" customHeight="1" spans="1:5">
      <c r="A84" s="17"/>
      <c r="B84" s="37"/>
      <c r="C84" s="51"/>
      <c r="D84" s="50" t="s">
        <v>83</v>
      </c>
      <c r="E84" s="46">
        <v>1824</v>
      </c>
    </row>
    <row r="85" customHeight="1" spans="1:5">
      <c r="A85" s="17"/>
      <c r="B85" s="37"/>
      <c r="C85" s="51"/>
      <c r="D85" s="50" t="s">
        <v>84</v>
      </c>
      <c r="E85" s="46">
        <v>25714</v>
      </c>
    </row>
    <row r="86" customHeight="1" spans="1:5">
      <c r="A86" s="17"/>
      <c r="B86" s="37"/>
      <c r="C86" s="51"/>
      <c r="D86" s="52" t="s">
        <v>85</v>
      </c>
      <c r="E86" s="46">
        <v>101380.8</v>
      </c>
    </row>
    <row r="87" customHeight="1" spans="1:5">
      <c r="A87" s="17"/>
      <c r="B87" s="37"/>
      <c r="C87" s="51"/>
      <c r="D87" s="53" t="s">
        <v>86</v>
      </c>
      <c r="E87" s="18">
        <v>49539.6</v>
      </c>
    </row>
    <row r="88" customHeight="1" spans="1:5">
      <c r="A88" s="44"/>
      <c r="B88" s="39"/>
      <c r="C88" s="40"/>
      <c r="D88" s="53" t="s">
        <v>87</v>
      </c>
      <c r="E88" s="18">
        <v>23070.6</v>
      </c>
    </row>
    <row r="89" customHeight="1" spans="1:5">
      <c r="A89" s="44"/>
      <c r="B89" s="39"/>
      <c r="C89" s="40"/>
      <c r="D89" s="53" t="s">
        <v>88</v>
      </c>
      <c r="E89" s="18">
        <v>6490</v>
      </c>
    </row>
    <row r="90" customHeight="1" spans="1:5">
      <c r="A90" s="44"/>
      <c r="B90" s="39"/>
      <c r="C90" s="68"/>
      <c r="D90" s="53" t="s">
        <v>89</v>
      </c>
      <c r="E90" s="18">
        <v>12216.42</v>
      </c>
    </row>
    <row r="91" customHeight="1" spans="2:5">
      <c r="B91" s="69" t="s">
        <v>90</v>
      </c>
      <c r="C91" s="70">
        <f>C79+C74+C72+C57+C50+C46</f>
        <v>1782385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2023-10-30T06:54:08Z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