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<sst xmlns="http://schemas.openxmlformats.org/spreadsheetml/2006/main" count="87" uniqueCount="78">
  <si>
    <t>Podračuni:</t>
  </si>
  <si>
    <t>840-181661-91</t>
  </si>
  <si>
    <t>840-3824761-72</t>
  </si>
  <si>
    <t>840-1923761-54</t>
  </si>
  <si>
    <t>STANJE NA RAČUNU DOMA ZDRAVLJA NOVI BEČEJ NA DAN 29.09.2023.</t>
  </si>
  <si>
    <t>STANJE PRETHODNOG DANA 28.09.2023.</t>
  </si>
  <si>
    <t>PRILIV SREDSTAVA OD RFZO PO UGOVORU</t>
  </si>
  <si>
    <t>OSTALI PRILIVI</t>
  </si>
  <si>
    <t>PRILIV OD PARTICIPACIJE</t>
  </si>
  <si>
    <t>UKUPNO IZVRŠENE ISPLATE</t>
  </si>
  <si>
    <t>UKUPNO STANJE NA RAČUNU NA DAN 29.09.2023.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</si>
  <si>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</si>
  <si>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</si>
  <si>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</si>
  <si>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</si>
  <si>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</si>
  <si>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</si>
  <si>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</si>
  <si>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</si>
  <si>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</si>
  <si>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</si>
  <si>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</si>
  <si>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</si>
  <si>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</si>
  <si>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</si>
  <si>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</si>
  <si>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</si>
  <si>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</si>
  <si>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</si>
  <si>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</si>
  <si>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</si>
  <si>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</si>
  <si>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</si>
  <si>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</si>
  <si>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</si>
  <si>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</si>
  <si>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</si>
  <si>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</si>
  <si>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</si>
  <si>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</si>
  <si>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</si>
  <si>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</si>
  <si>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</si>
  <si>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</si>
  <si>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</si>
  <si>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</si>
  <si>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</si>
  <si>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</si>
  <si>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</si>
  <si>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</si>
  <si>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</si>
  <si>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</si>
  <si>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</si>
  <si>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</si>
  <si>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</si>
  <si>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</si>
  <si>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</si>
  <si>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</si>
  <si>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</si>
  <si>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</si>
  <si>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</si>
  <si>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</si>
  <si>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</si>
  <si>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</si>
  <si>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</si>
  <si>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</si>
  <si>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</si>
  <si>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</si>
  <si>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</si>
  <si>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</si>
  <si>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</si>
  <si>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Zorex d.o.o</t>
  </si>
  <si>
    <t>Vega d.o.o</t>
  </si>
  <si>
    <t xml:space="preserve">Esensa </t>
  </si>
  <si>
    <t>Inel</t>
  </si>
  <si>
    <t>Phoenix</t>
  </si>
  <si>
    <t>MediLabor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</si>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</sst>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2" workbookViewId="0">
      <selection activeCell="E85" sqref="E8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17883.02</v>
      </c>
      <c r="D6" s="8"/>
      <c r="E6" s="8"/>
    </row>
    <row r="7" customHeight="1" spans="1:5">
      <c r="A7" s="3"/>
      <c r="B7" s="3" t="s">
        <v>6</v>
      </c>
      <c r="C7" s="7">
        <v>290041.67</v>
      </c>
      <c r="D7" s="8"/>
      <c r="E7" s="8"/>
    </row>
    <row r="8" customHeight="1" spans="1:5">
      <c r="A8" s="3"/>
      <c r="B8" s="3" t="s">
        <v>7</v>
      </c>
      <c r="C8" s="7">
        <v>181974.32</v>
      </c>
      <c r="E8" s="9"/>
    </row>
    <row r="9" customHeight="1" spans="1:3">
      <c r="A9" s="3"/>
      <c r="B9" s="3" t="s">
        <v>8</v>
      </c>
      <c r="C9" s="7">
        <v>36500</v>
      </c>
    </row>
    <row r="10" customHeight="1" spans="1:5">
      <c r="A10" s="3"/>
      <c r="B10" s="3" t="s">
        <v>9</v>
      </c>
      <c r="C10" s="7">
        <v>182071.21</v>
      </c>
      <c r="D10" s="8"/>
      <c r="E10" s="10"/>
    </row>
    <row r="11" customHeight="1" spans="1:5">
      <c r="A11" s="3"/>
      <c r="B11" s="11" t="s">
        <v>10</v>
      </c>
      <c r="C11" s="12">
        <f>C6+C7+C8+C9-C10</f>
        <v>344327.8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181974.32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181974.32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181974.32</v>
      </c>
      <c r="D78" s="68"/>
      <c r="E78" s="68"/>
    </row>
    <row r="79" customHeight="1" spans="1:5">
      <c r="A79" s="17"/>
      <c r="B79" s="37"/>
      <c r="C79" s="51"/>
      <c r="D79" s="37" t="s">
        <v>71</v>
      </c>
      <c r="E79" s="18">
        <v>13530</v>
      </c>
    </row>
    <row r="80" customHeight="1" spans="1:5">
      <c r="A80" s="17"/>
      <c r="B80" s="37"/>
      <c r="C80" s="51"/>
      <c r="D80" s="59" t="s">
        <v>72</v>
      </c>
      <c r="E80" s="18">
        <v>92970</v>
      </c>
    </row>
    <row r="81" customHeight="1" spans="1:5">
      <c r="A81" s="17"/>
      <c r="B81" s="37"/>
      <c r="C81" s="51"/>
      <c r="D81" s="69" t="s">
        <v>73</v>
      </c>
      <c r="E81" s="70">
        <v>9609.6</v>
      </c>
    </row>
    <row r="82" customHeight="1" spans="1:5">
      <c r="A82" s="17"/>
      <c r="B82" s="37"/>
      <c r="C82" s="51"/>
      <c r="D82" s="59" t="s">
        <v>74</v>
      </c>
      <c r="E82" s="18">
        <v>26576</v>
      </c>
    </row>
    <row r="83" customHeight="1" spans="1:5">
      <c r="A83" s="17"/>
      <c r="B83" s="37"/>
      <c r="C83" s="51"/>
      <c r="D83" s="71" t="s">
        <v>75</v>
      </c>
      <c r="E83" s="18">
        <v>26208.72</v>
      </c>
    </row>
    <row r="84" customHeight="1" spans="1:5">
      <c r="A84" s="44"/>
      <c r="B84" s="39"/>
      <c r="C84" s="40"/>
      <c r="D84" s="39" t="s">
        <v>76</v>
      </c>
      <c r="E84" s="18">
        <v>13080</v>
      </c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77</v>
      </c>
      <c r="C87" s="76">
        <f>C78+C73+C71+C56+C50+C46</f>
        <v>181974.32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2023-10-02T07:31:48Z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