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<sst xmlns="http://schemas.openxmlformats.org/spreadsheetml/2006/main" count="83" uniqueCount="74">
  <si>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</si>
  <si>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</si>
  <si>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</si>
  <si>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</si>
  <si>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16.11.2023.</t>
  </si>
  <si>
    <t>STANJE PRETHODNOG DANA  15.11.2023.</t>
  </si>
  <si>
    <t>PRILIV SREDSTAVA OD RFZO PO UGOVORU</t>
  </si>
  <si>
    <t>OSTALI PRILIVI</t>
  </si>
  <si>
    <t>PRILIV OD PARTICIPACIJE</t>
  </si>
  <si>
    <t>UKUPNO IZVRŠENE ISPLATE</t>
  </si>
  <si>
    <t>UKUPNO STANJE NA RAČUNU NA DAN 16.11.2023.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</si>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</sst>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A12" sqref="A12:C12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269859.33</v>
      </c>
      <c r="D6" s="8"/>
      <c r="E6" s="8"/>
    </row>
    <row r="7" customHeight="1" spans="1:5">
      <c r="A7" s="3"/>
      <c r="B7" s="3" t="s">
        <v>6</v>
      </c>
      <c r="C7" s="7">
        <v>8581400.84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8838076.03</v>
      </c>
      <c r="D10" s="8"/>
      <c r="E10" s="10"/>
    </row>
    <row r="11" customHeight="1" spans="1:5">
      <c r="A11" s="3"/>
      <c r="B11" s="11" t="s">
        <v>10</v>
      </c>
      <c r="C11" s="12">
        <f>C6+C7+C8+C9-C10</f>
        <v>13184.1400000006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>
        <v>7571406.81</v>
      </c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81108.49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>
        <v>1009994.03</v>
      </c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>
        <v>175566.67</v>
      </c>
    </row>
    <row r="41" customHeight="1" spans="1:3">
      <c r="A41" s="3"/>
      <c r="B41" s="22" t="s">
        <v>62</v>
      </c>
      <c r="C41" s="12">
        <f>SUM(C14:C40)</f>
        <v>8838076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1108.49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1108.49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70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71</v>
      </c>
      <c r="B74" s="31" t="s">
        <v>72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73</v>
      </c>
      <c r="C91" s="70">
        <f>C79+C74+C72+C57+C50+C46</f>
        <v>1108.49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2023-11-17T07:01:59Z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