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<sst xmlns="http://schemas.openxmlformats.org/spreadsheetml/2006/main" count="92" uniqueCount="83">
  <si>
    <t>Podračuni:</t>
  </si>
  <si>
    <t>840-181661-91</t>
  </si>
  <si>
    <t>840-3824761-72</t>
  </si>
  <si>
    <t>840-1923761-54</t>
  </si>
  <si>
    <t>STANJE NA RAČUNU DOMA ZDRAVLJA NOVI BEČEJ NA DAN 14.12.2023.</t>
  </si>
  <si>
    <t>STANJE PRETHODNOG DANA  13.12.2023.</t>
  </si>
  <si>
    <t>PRILIV SREDSTAVA OD RFZO PO UGOVORU</t>
  </si>
  <si>
    <t>OSTALI PRILIVI</t>
  </si>
  <si>
    <t>PRILIV OD PARTICIPACIJE</t>
  </si>
  <si>
    <t>UKUPNO IZVRŠENE ISPLATE</t>
  </si>
  <si>
    <t>UKUPNO STANJE NA RAČUNU NA DAN 14.12.2023.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</si>
  <si>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</si>
  <si>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</si>
  <si>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</si>
  <si>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</si>
  <si>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</si>
  <si>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</si>
  <si>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</si>
  <si>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</si>
  <si>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</si>
  <si>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</si>
  <si>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</si>
  <si>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</si>
  <si>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</si>
  <si>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</si>
  <si>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</si>
  <si>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</si>
  <si>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</si>
  <si>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</si>
  <si>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</si>
  <si>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</si>
  <si>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</si>
  <si>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</si>
  <si>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</si>
  <si>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</si>
  <si>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</si>
  <si>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</si>
  <si>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</si>
  <si>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</si>
  <si>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</si>
  <si>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</si>
  <si>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</si>
  <si>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</si>
  <si>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</si>
  <si>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</si>
  <si>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</si>
  <si>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</si>
  <si>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</si>
  <si>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</si>
  <si>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</si>
  <si>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</si>
  <si>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</si>
  <si>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</si>
  <si>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</si>
  <si>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</si>
  <si>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</si>
  <si>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</si>
  <si>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</si>
  <si>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</si>
  <si>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</si>
  <si>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</si>
  <si>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</si>
  <si>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</si>
  <si>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</si>
  <si>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</si>
  <si>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</si>
  <si>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</si>
  <si>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</si>
  <si>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Putni trošak za specijalizante </t>
  </si>
  <si>
    <t>DZ Boško Vrebalov</t>
  </si>
  <si>
    <t>Vintec d.o.o</t>
  </si>
  <si>
    <t>A1 Srbija</t>
  </si>
  <si>
    <t>Telekom Srbija AD</t>
  </si>
  <si>
    <t xml:space="preserve">  </t>
  </si>
  <si>
    <t>Remondis Medison</t>
  </si>
  <si>
    <t>Sat-Trakt d.o.o</t>
  </si>
  <si>
    <t>Zip Soft</t>
  </si>
  <si>
    <t>Uprava za trezor-priovizija</t>
  </si>
  <si>
    <t>986</t>
  </si>
  <si>
    <t xml:space="preserve">05E </t>
  </si>
  <si>
    <t>Ostali troškovi u stomatologiji</t>
  </si>
  <si>
    <t>Neo Yu Dent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</si>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</sst>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topLeftCell="A92" workbookViewId="0">
      <selection activeCell="C23" sqref="C23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364290.81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2950</v>
      </c>
    </row>
    <row r="10" customHeight="1" spans="1:5">
      <c r="A10" s="3"/>
      <c r="B10" s="3" t="s">
        <v>9</v>
      </c>
      <c r="C10" s="7">
        <v>356264.11</v>
      </c>
      <c r="D10" s="8"/>
      <c r="E10" s="10"/>
    </row>
    <row r="11" customHeight="1" spans="1:5">
      <c r="A11" s="3"/>
      <c r="B11" s="11" t="s">
        <v>10</v>
      </c>
      <c r="C11" s="12">
        <f>C6+C7+C8+C9-C10</f>
        <v>10976.7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336014.11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>
        <v>20250</v>
      </c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356264.11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SUM(E57:E80)</f>
        <v>336014.11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151279.44</v>
      </c>
    </row>
    <row r="59" customHeight="1" spans="1:5">
      <c r="A59" s="17"/>
      <c r="B59" s="37"/>
      <c r="C59" s="51"/>
      <c r="D59" s="50" t="s">
        <v>69</v>
      </c>
      <c r="E59" s="46">
        <v>4077.62</v>
      </c>
    </row>
    <row r="60" customHeight="1" spans="1:5">
      <c r="A60" s="17"/>
      <c r="B60" s="37"/>
      <c r="C60" s="51"/>
      <c r="D60" s="50" t="s">
        <v>70</v>
      </c>
      <c r="E60" s="46">
        <v>2063.28</v>
      </c>
    </row>
    <row r="61" customHeight="1" spans="1:5">
      <c r="A61" s="17"/>
      <c r="B61" s="37"/>
      <c r="C61" s="51"/>
      <c r="D61" s="50" t="s">
        <v>71</v>
      </c>
      <c r="E61" s="46">
        <v>45729.53</v>
      </c>
    </row>
    <row r="62" customHeight="1" spans="1:5">
      <c r="A62" s="17"/>
      <c r="B62" s="37"/>
      <c r="C62" s="51"/>
      <c r="D62" s="50" t="s">
        <v>72</v>
      </c>
      <c r="E62" s="46">
        <v>14872.13</v>
      </c>
    </row>
    <row r="63" customHeight="1" spans="1:5">
      <c r="A63" s="17"/>
      <c r="B63" s="37"/>
      <c r="C63" s="51" t="s">
        <v>73</v>
      </c>
      <c r="D63" s="50" t="s">
        <v>74</v>
      </c>
      <c r="E63" s="46">
        <v>47628</v>
      </c>
    </row>
    <row r="64" customHeight="1" spans="1:5">
      <c r="A64" s="17"/>
      <c r="B64" s="37"/>
      <c r="C64" s="51"/>
      <c r="D64" s="50" t="s">
        <v>75</v>
      </c>
      <c r="E64" s="46">
        <v>18250</v>
      </c>
    </row>
    <row r="65" customHeight="1" spans="1:5">
      <c r="A65" s="17"/>
      <c r="B65" s="37"/>
      <c r="C65" s="51"/>
      <c r="D65" s="50" t="s">
        <v>76</v>
      </c>
      <c r="E65" s="46">
        <v>51600</v>
      </c>
    </row>
    <row r="66" customHeight="1" spans="1:5">
      <c r="A66" s="17"/>
      <c r="B66" s="37"/>
      <c r="C66" s="51"/>
      <c r="D66" s="50" t="s">
        <v>77</v>
      </c>
      <c r="E66" s="46">
        <v>514.11</v>
      </c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78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79</v>
      </c>
      <c r="B83" s="31" t="s">
        <v>80</v>
      </c>
      <c r="C83" s="32">
        <f>E84+E85+E86+E87</f>
        <v>20250</v>
      </c>
      <c r="D83" s="33"/>
      <c r="E83" s="18"/>
      <c r="H83" s="8"/>
    </row>
    <row r="84" customHeight="1" spans="1:8">
      <c r="A84" s="62"/>
      <c r="B84" s="48"/>
      <c r="C84" s="49"/>
      <c r="D84" s="33" t="s">
        <v>81</v>
      </c>
      <c r="E84" s="18">
        <v>20250</v>
      </c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82</v>
      </c>
      <c r="C100" s="70">
        <f>C88+C83+C81+C57+C50+C46</f>
        <v>356264.11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2023-12-15T07:06:56Z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