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3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<sst xmlns="http://schemas.openxmlformats.org/spreadsheetml/2006/main" count="83" uniqueCount="74">
  <si>
    <t>Podračuni:</t>
  </si>
  <si>
    <t>840-181661-91</t>
  </si>
  <si>
    <t>840-3824761-72</t>
  </si>
  <si>
    <t>840-1923761-54</t>
  </si>
  <si>
    <t>STANJE NA RAČUNU DOMA ZDRAVLJA NOVI BEČEJ NA DAN 20.02.2024.</t>
  </si>
  <si>
    <t>STANJE PRETHODNOG DANA  20.02.2024.</t>
  </si>
  <si>
    <t>PRILIV SREDSTAVA OD RFZO PO UGOVORU</t>
  </si>
  <si>
    <t>OSTALI PRILIVI</t>
  </si>
  <si>
    <t>PRILIV OD PARTICIPACIJE</t>
  </si>
  <si>
    <t>UKUPNO IZVRŠENE ISPLATE</t>
  </si>
  <si>
    <t>UKUPNO STANJE NA RAČUNU NA DAN 20.02.2024.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</si>
  <si>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</si>
  <si>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</si>
  <si>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</si>
  <si>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</si>
  <si>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</si>
  <si>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</si>
  <si>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</si>
  <si>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</si>
  <si>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</si>
  <si>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</si>
  <si>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</si>
  <si>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</si>
  <si>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</si>
  <si>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</si>
  <si>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</si>
  <si>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</si>
  <si>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</si>
  <si>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</si>
  <si>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</si>
  <si>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</si>
  <si>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</si>
  <si>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</si>
  <si>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</si>
  <si>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</si>
  <si>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</si>
  <si>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</si>
  <si>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</si>
  <si>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</si>
  <si>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</si>
  <si>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</si>
  <si>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</si>
  <si>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</si>
  <si>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</si>
  <si>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</si>
  <si>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</si>
  <si>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</si>
  <si>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</si>
  <si>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</si>
  <si>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</si>
  <si>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</si>
  <si>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</si>
  <si>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</si>
  <si>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</si>
  <si>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</si>
  <si>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</si>
  <si>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</si>
  <si>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</si>
  <si>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</si>
  <si>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</si>
  <si>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</si>
  <si>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</si>
  <si>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</si>
  <si>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</si>
  <si>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</si>
  <si>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Sopharma d.o.o</t>
  </si>
  <si>
    <t>Vega d.o.o</t>
  </si>
  <si>
    <t>Materijalni i ostali troškovi u PZZ</t>
  </si>
  <si>
    <t>Uprava za trezor - Provizija</t>
  </si>
  <si>
    <t>Agencija Timkom</t>
  </si>
  <si>
    <t>Zoma 021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</si>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</sst>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69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/>
    </xf>
    <xf numFmtId="1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"/>
  <sheetViews>
    <sheetView tabSelected="1" topLeftCell="A71" workbookViewId="0">
      <selection activeCell="G62" sqref="G62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723961.86</v>
      </c>
      <c r="D6" s="8"/>
      <c r="E6" s="8"/>
    </row>
    <row r="7" customHeight="1" spans="1:5">
      <c r="A7" s="3"/>
      <c r="B7" s="3" t="s">
        <v>6</v>
      </c>
      <c r="C7" s="7">
        <v>613659.1</v>
      </c>
      <c r="D7" s="8"/>
      <c r="E7" s="8"/>
    </row>
    <row r="8" customHeight="1" spans="1:5">
      <c r="A8" s="3"/>
      <c r="B8" s="3" t="s">
        <v>7</v>
      </c>
      <c r="C8" s="7">
        <v>26445.87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69537.72</v>
      </c>
      <c r="D10" s="8"/>
      <c r="E10" s="10"/>
    </row>
    <row r="11" customHeight="1" spans="1:5">
      <c r="A11" s="3"/>
      <c r="B11" s="11" t="s">
        <v>10</v>
      </c>
      <c r="C11" s="12">
        <f>C6+C7+C8+C9-C10</f>
        <v>1294529.11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>
        <v>26445.87</v>
      </c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>
        <v>43091.85</v>
      </c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SUM(C14:C39)</f>
        <v>69537.72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26445.87</v>
      </c>
      <c r="D49" s="33"/>
      <c r="E49" s="19"/>
    </row>
    <row r="50" customHeight="1" spans="1:5">
      <c r="A50" s="43"/>
      <c r="B50" s="35"/>
      <c r="C50" s="36"/>
      <c r="D50" s="41" t="s">
        <v>65</v>
      </c>
      <c r="E50" s="19">
        <v>8430.4</v>
      </c>
    </row>
    <row r="51" customHeight="1" spans="1:7">
      <c r="A51" s="44"/>
      <c r="B51" s="39"/>
      <c r="C51" s="40"/>
      <c r="D51" s="41" t="s">
        <v>65</v>
      </c>
      <c r="E51" s="19">
        <v>5170</v>
      </c>
      <c r="G51" s="8"/>
    </row>
    <row r="52" customHeight="1" spans="1:5">
      <c r="A52" s="44"/>
      <c r="B52" s="39"/>
      <c r="C52" s="40"/>
      <c r="D52" s="41" t="s">
        <v>66</v>
      </c>
      <c r="E52" s="19">
        <v>12845.47</v>
      </c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67</v>
      </c>
      <c r="C56" s="32">
        <f>SUM(E56:E61)</f>
        <v>43091.85</v>
      </c>
      <c r="D56" s="45"/>
      <c r="E56" s="46"/>
      <c r="H56" s="8"/>
    </row>
    <row r="57" customHeight="1" spans="1:5">
      <c r="A57" s="47"/>
      <c r="B57" s="35"/>
      <c r="C57" s="36"/>
      <c r="D57" s="48" t="s">
        <v>68</v>
      </c>
      <c r="E57" s="46">
        <v>9491.85</v>
      </c>
    </row>
    <row r="58" customHeight="1" spans="1:7">
      <c r="A58" s="49"/>
      <c r="B58" s="39"/>
      <c r="C58" s="50"/>
      <c r="D58" s="51" t="s">
        <v>69</v>
      </c>
      <c r="E58" s="19">
        <v>8000</v>
      </c>
      <c r="G58" s="8"/>
    </row>
    <row r="59" customHeight="1" spans="1:5">
      <c r="A59" s="44"/>
      <c r="B59" s="39"/>
      <c r="C59" s="40"/>
      <c r="D59" s="41" t="s">
        <v>70</v>
      </c>
      <c r="E59" s="19">
        <v>25600</v>
      </c>
    </row>
    <row r="60" customHeight="1" spans="1:7">
      <c r="A60" s="44"/>
      <c r="B60" s="39"/>
      <c r="C60" s="40"/>
      <c r="D60" s="41"/>
      <c r="E60" s="19"/>
      <c r="G60" s="8"/>
    </row>
    <row r="61" customHeight="1" spans="1:8">
      <c r="A61" s="52"/>
      <c r="B61" s="53"/>
      <c r="C61" s="54"/>
      <c r="D61" s="33"/>
      <c r="E61" s="19"/>
      <c r="H61" s="8"/>
    </row>
    <row r="62" customHeight="1" spans="1:8">
      <c r="A62" s="30" t="s">
        <v>71</v>
      </c>
      <c r="B62" s="31" t="s">
        <v>72</v>
      </c>
      <c r="C62" s="32">
        <f>E63+E64+E65+E66</f>
        <v>0</v>
      </c>
      <c r="D62" s="33"/>
      <c r="E62" s="19"/>
      <c r="H62" s="8"/>
    </row>
    <row r="63" customHeight="1" spans="1:8">
      <c r="A63" s="55"/>
      <c r="B63" s="56"/>
      <c r="C63" s="57"/>
      <c r="D63" s="37"/>
      <c r="E63" s="19"/>
      <c r="H63" s="8"/>
    </row>
    <row r="64" customHeight="1" spans="1:5">
      <c r="A64" s="58"/>
      <c r="B64" s="37"/>
      <c r="C64" s="59"/>
      <c r="D64" s="37"/>
      <c r="E64" s="19"/>
    </row>
    <row r="65" customHeight="1" spans="1:5">
      <c r="A65" s="38"/>
      <c r="B65" s="39"/>
      <c r="C65" s="40"/>
      <c r="D65" s="37"/>
      <c r="E65" s="19"/>
    </row>
    <row r="66" customHeight="1" spans="1:5">
      <c r="A66" s="60"/>
      <c r="B66" s="61"/>
      <c r="C66" s="54"/>
      <c r="D66" s="33"/>
      <c r="E66" s="19"/>
    </row>
    <row r="67" customHeight="1" spans="1:5">
      <c r="A67" s="62" t="s">
        <v>25</v>
      </c>
      <c r="B67" s="63" t="s">
        <v>26</v>
      </c>
      <c r="C67" s="64">
        <f>E67+E68+E69+E70+E71+E72+E73+E74+E75+E76+E77+E78</f>
        <v>0</v>
      </c>
      <c r="D67" s="48"/>
      <c r="E67" s="46"/>
    </row>
    <row r="68" customHeight="1" spans="1:5">
      <c r="A68" s="17"/>
      <c r="B68" s="37"/>
      <c r="C68" s="65"/>
      <c r="D68" s="48"/>
      <c r="E68" s="46"/>
    </row>
    <row r="69" customHeight="1" spans="1:5">
      <c r="A69" s="17"/>
      <c r="B69" s="37"/>
      <c r="C69" s="65"/>
      <c r="D69" s="48"/>
      <c r="E69" s="46"/>
    </row>
    <row r="70" customHeight="1" spans="1:5">
      <c r="A70" s="17"/>
      <c r="B70" s="37"/>
      <c r="C70" s="65"/>
      <c r="D70" s="48"/>
      <c r="E70" s="46"/>
    </row>
    <row r="71" customHeight="1" spans="1:5">
      <c r="A71" s="17"/>
      <c r="B71" s="37"/>
      <c r="C71" s="65"/>
      <c r="D71" s="48"/>
      <c r="E71" s="46"/>
    </row>
    <row r="72" customHeight="1" spans="1:5">
      <c r="A72" s="17"/>
      <c r="B72" s="37"/>
      <c r="C72" s="65"/>
      <c r="D72" s="48"/>
      <c r="E72" s="46"/>
    </row>
    <row r="73" customHeight="1" spans="1:5">
      <c r="A73" s="17"/>
      <c r="B73" s="37"/>
      <c r="C73" s="65"/>
      <c r="D73" s="48"/>
      <c r="E73" s="46"/>
    </row>
    <row r="74" customHeight="1" spans="1:5">
      <c r="A74" s="17"/>
      <c r="B74" s="37"/>
      <c r="C74" s="65"/>
      <c r="D74" s="66"/>
      <c r="E74" s="46"/>
    </row>
    <row r="75" customHeight="1" spans="1:5">
      <c r="A75" s="17"/>
      <c r="B75" s="37"/>
      <c r="C75" s="65"/>
      <c r="D75" s="51"/>
      <c r="E75" s="19"/>
    </row>
    <row r="76" customHeight="1" spans="1:5">
      <c r="A76" s="44"/>
      <c r="B76" s="39"/>
      <c r="C76" s="50"/>
      <c r="D76" s="51"/>
      <c r="E76" s="19"/>
    </row>
    <row r="77" customHeight="1" spans="1:5">
      <c r="A77" s="44"/>
      <c r="B77" s="39"/>
      <c r="C77" s="50"/>
      <c r="D77" s="51"/>
      <c r="E77" s="19"/>
    </row>
    <row r="78" customHeight="1" spans="1:5">
      <c r="A78" s="44"/>
      <c r="B78" s="39"/>
      <c r="C78" s="50"/>
      <c r="D78" s="51"/>
      <c r="E78" s="19"/>
    </row>
    <row r="79" customHeight="1" spans="2:5">
      <c r="B79" s="67" t="s">
        <v>73</v>
      </c>
      <c r="C79" s="68">
        <f>C67+C62+C60+C56+C49+C45</f>
        <v>69537.72</v>
      </c>
      <c r="E79" s="8"/>
    </row>
    <row r="81" customHeight="1" spans="3:3">
      <c r="C81" s="8"/>
    </row>
    <row r="82" customHeight="1" spans="5:5">
      <c r="E82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2024-02-21T06:35:09Z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1033-12.2.0.13431</vt:lpwstr>
  </property>
</Properties>
</file>