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<sst xmlns="http://schemas.openxmlformats.org/spreadsheetml/2006/main" count="276" uniqueCount="131">
  <si>
    <t xml:space="preserve">  ПРВА ИЗМЕНА ИНТЕРНОГ ПЛАНА НАБАВКИ НА КОЈЕ СЕ ЗАКОН НЕ ПРИМЕЊУЈЕ ЗА 2024. ГОД.   бр. 01-</t>
  </si>
  <si>
    <t>Предмет набавке</t>
  </si>
  <si>
    <t>CPV ознака</t>
  </si>
  <si>
    <t>Основ изузећа из Закона</t>
  </si>
  <si>
    <t>Назив набавке</t>
  </si>
  <si>
    <t>Процењена вредеост без ПДВ-а</t>
  </si>
  <si>
    <t>Процењена вредност са ПДВ-ом</t>
  </si>
  <si>
    <t>Оквирни датум покретања</t>
  </si>
  <si>
    <t>Напомена</t>
  </si>
  <si>
    <t>Врста поступка</t>
  </si>
  <si>
    <t xml:space="preserve">Извор финансирања </t>
  </si>
  <si>
    <t>КОНТО ИЗ ФИНАНСИЈСКОГ ПЛАНА                     4214</t>
  </si>
  <si>
    <t>Услуге</t>
  </si>
  <si>
    <t>72400000-4</t>
  </si>
  <si>
    <t>Чл.27 став 1. тачка 1.</t>
  </si>
  <si>
    <t xml:space="preserve">Услуга интернета </t>
  </si>
  <si>
    <t>Јануар 2024.</t>
  </si>
  <si>
    <t>Набавка подељена у 2 партије.</t>
  </si>
  <si>
    <t>Наруџбеница</t>
  </si>
  <si>
    <t xml:space="preserve">УКУПАН ИЗНОС СРЕДСТАВА: </t>
  </si>
  <si>
    <t xml:space="preserve"> </t>
  </si>
  <si>
    <t>КОНТО ИЗ ФИНАНСИЈСКОГ ПЛАНА                     4213</t>
  </si>
  <si>
    <t>90524200-8</t>
  </si>
  <si>
    <t>Услуге одлагања медицинског отпада</t>
  </si>
  <si>
    <t>Фебруар 2024.</t>
  </si>
  <si>
    <t xml:space="preserve">Услуге </t>
  </si>
  <si>
    <t>Чл.27 став 1. тачка 2.</t>
  </si>
  <si>
    <t>Услуге дератизације и уништавања штеточина</t>
  </si>
  <si>
    <t>Март 2024.</t>
  </si>
  <si>
    <t xml:space="preserve">Три понуде - директан уговор </t>
  </si>
  <si>
    <t>КОНТО ИЗ ФИНАНСИЈСКОГ ПЛАНА                     4215</t>
  </si>
  <si>
    <t>666510000-8</t>
  </si>
  <si>
    <t>Услуге осигурања</t>
  </si>
  <si>
    <t>КОНТО ИЗ ФИНАНСИЈСКОГ ПЛАНА                     4251</t>
  </si>
  <si>
    <t>48814000-7</t>
  </si>
  <si>
    <t>Услуге е-картона</t>
  </si>
  <si>
    <t>Директан уговор - изјава</t>
  </si>
  <si>
    <t>48812000-3</t>
  </si>
  <si>
    <t>Чл.27 став 1. тачка 3.</t>
  </si>
  <si>
    <t xml:space="preserve">Услуге програмског софтвера </t>
  </si>
  <si>
    <t>48900000-7</t>
  </si>
  <si>
    <t>Услуге програмског софтвера за касе</t>
  </si>
  <si>
    <t>Услуге Параграф Леx</t>
  </si>
  <si>
    <t>50531200-8</t>
  </si>
  <si>
    <t xml:space="preserve">Услуга контроле гасних инсталација димњака </t>
  </si>
  <si>
    <t>Услуга контроле гасних инсталација гасних рампи и горионика</t>
  </si>
  <si>
    <t>Октобар 2024.</t>
  </si>
  <si>
    <t>Услуга контроле гасних инсталација-гас детектор</t>
  </si>
  <si>
    <t>50413000-3</t>
  </si>
  <si>
    <t>Услуга контроле пп апарата и хидраната</t>
  </si>
  <si>
    <t>Услуге биолошке стерилизације аутоклава</t>
  </si>
  <si>
    <t>КОНТО ИЗ ФИНАНСИЈСКОГ ПЛАНА                     4243</t>
  </si>
  <si>
    <t>85100000-0</t>
  </si>
  <si>
    <t>Услуге периодичних прегледа лекара</t>
  </si>
  <si>
    <t>Услуге периодичних прегледа лекара-јонизирајуће зрачење</t>
  </si>
  <si>
    <t>Мај 2024.</t>
  </si>
  <si>
    <t>Услуге дозиметријске личне контроле</t>
  </si>
  <si>
    <t>КОНТО ИЗ ФИНАНСИЈСКОГ ПЛАНА                    4249</t>
  </si>
  <si>
    <t>71317200-5</t>
  </si>
  <si>
    <t>Услуге израде плана заштите од пожара</t>
  </si>
  <si>
    <t>Jануар 2024.</t>
  </si>
  <si>
    <t>71248000-8</t>
  </si>
  <si>
    <t>Чл.27 став 1. тачка 4.</t>
  </si>
  <si>
    <t>Услуге стручног надзора реконстуркције котла у зс Кумане</t>
  </si>
  <si>
    <t>250.000.00</t>
  </si>
  <si>
    <t>КОНТО ИЗ ФИНАНСИЈСКОГ ПЛАНА                     4252</t>
  </si>
  <si>
    <t>50750000-7</t>
  </si>
  <si>
    <t xml:space="preserve">Услуга одржавања лифта </t>
  </si>
  <si>
    <t>5075000-7</t>
  </si>
  <si>
    <t>Услуга контроле лифта</t>
  </si>
  <si>
    <t>Јун 2024.</t>
  </si>
  <si>
    <t>50421000-2</t>
  </si>
  <si>
    <t>Услуге дозиметријске контроле ренген апарата</t>
  </si>
  <si>
    <t>Услуга контроле тенизометара</t>
  </si>
  <si>
    <t>Услуга контроле ЕКГ апарата</t>
  </si>
  <si>
    <t>Услуга контроле дефибрилатора</t>
  </si>
  <si>
    <t>50512000-7</t>
  </si>
  <si>
    <t>Чл.27 став 1. тачка 5.</t>
  </si>
  <si>
    <t>Услуга контроле сигурносног вентила на аутоклаву</t>
  </si>
  <si>
    <t>50421200-4</t>
  </si>
  <si>
    <t>Чл.27 став 1. тачка 6.</t>
  </si>
  <si>
    <t>Услуге редовног одржавања РТГ опреме</t>
  </si>
  <si>
    <t>50800000-3</t>
  </si>
  <si>
    <t xml:space="preserve">Услуга одржавања система за пречишћавање воде са потребним материјалом </t>
  </si>
  <si>
    <t>Maj 2024.</t>
  </si>
  <si>
    <t>50110000-9</t>
  </si>
  <si>
    <t>Чл.27 став 1. тачка 7.</t>
  </si>
  <si>
    <t>Услуге одржавања и поправки возног парка са припадајућом опремом</t>
  </si>
  <si>
    <t>Јул/Август 2024.</t>
  </si>
  <si>
    <t>50400000-9</t>
  </si>
  <si>
    <t xml:space="preserve">Чл.27 став 1.тачка 7. </t>
  </si>
  <si>
    <t xml:space="preserve">Услуге одржавања медицинске опреме </t>
  </si>
  <si>
    <t>По потреби</t>
  </si>
  <si>
    <t>Више засебних набавки</t>
  </si>
  <si>
    <t>Чл.27 став 1. тачка 8.</t>
  </si>
  <si>
    <t>Услуге одржавања немедицинске опреме</t>
  </si>
  <si>
    <t>Добра</t>
  </si>
  <si>
    <t>22822000-8</t>
  </si>
  <si>
    <t>Чл.27 став 1. тачка 10.</t>
  </si>
  <si>
    <t>Медицински обрасци</t>
  </si>
  <si>
    <t>30125100-2</t>
  </si>
  <si>
    <t>Чл.27 став 1. тачка 11.</t>
  </si>
  <si>
    <t>Патроне са тонером</t>
  </si>
  <si>
    <t>30192000-1</t>
  </si>
  <si>
    <t>Чл.27 став 1. тачка 12.</t>
  </si>
  <si>
    <t>Канцеларијски материјал</t>
  </si>
  <si>
    <t>Септембар 2024.</t>
  </si>
  <si>
    <t>КОНТО ИЗ ФИНАНСИЈСКОГ ПЛАНА                     4268</t>
  </si>
  <si>
    <t>2496000-1</t>
  </si>
  <si>
    <t>Чл.27 став 1. тачка 14.</t>
  </si>
  <si>
    <t>Хемијска средства за одржавање хигијене</t>
  </si>
  <si>
    <t>Август 2024.</t>
  </si>
  <si>
    <t>39224300-1</t>
  </si>
  <si>
    <t>Чл.27 став 1. тачка 13.</t>
  </si>
  <si>
    <t>Инвентар за одржавање хигијене</t>
  </si>
  <si>
    <t>39520000-3</t>
  </si>
  <si>
    <t>Остали инвентар за одржавање хигијене- текстил</t>
  </si>
  <si>
    <t>39713200-5 39713510-1</t>
  </si>
  <si>
    <t>Немедицинска опрема</t>
  </si>
  <si>
    <t>04-сопствена средства</t>
  </si>
  <si>
    <t>КОНТО ИЗ ФИНАНСИЈСКОГ ПЛАНА                     4269</t>
  </si>
  <si>
    <t>31681410-0 44140000-3</t>
  </si>
  <si>
    <t xml:space="preserve">Разни потрошни материјали (електро и фарбарски  материјал) </t>
  </si>
  <si>
    <t xml:space="preserve">Набавка подељена у више партија(по потреби) </t>
  </si>
  <si>
    <t>33190000-8</t>
  </si>
  <si>
    <t>Ситан инвентар-разни медицински уређаји и производи</t>
  </si>
  <si>
    <t>Набавка подељена у 3 партије.</t>
  </si>
  <si>
    <t>КОНТО ИЗ ФИНАНСИЈСКОГ ПЛАНА                     4821</t>
  </si>
  <si>
    <t>Услуга регистрације возила</t>
  </si>
  <si>
    <t>Август 2024</t>
  </si>
  <si>
    <t>Партија 2. у склопу набавке "Одржавање возила"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</si>
</sst>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i/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/>
    <xf numFmtId="0" fontId="1" fillId="3" borderId="1" xfId="0" applyFont="1" applyFill="1" applyBorder="1"/>
    <xf numFmtId="0" fontId="2" fillId="0" borderId="0" xfId="0" applyFont="1" applyFill="1"/>
    <xf numFmtId="0" fontId="1" fillId="4" borderId="1" xfId="0" applyFont="1" applyFill="1" applyBorder="1"/>
    <xf numFmtId="0" fontId="1" fillId="0" borderId="0" xfId="0" applyFont="1"/>
    <xf numFmtId="0" fontId="2" fillId="0" borderId="0" xfId="0" applyFont="1"/>
    <xf numFmtId="0" fontId="2" fillId="4" borderId="0" xfId="0" applyFont="1" applyFill="1"/>
    <xf numFmtId="0" fontId="1" fillId="0" borderId="0" xfId="0" applyFont="1" applyFill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2" fillId="4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4" fontId="1" fillId="5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9"/>
  <sheetViews>
    <sheetView tabSelected="1" view="pageBreakPreview" zoomScale="80" zoomScaleNormal="80" topLeftCell="A62" workbookViewId="0">
      <selection activeCell="G38" sqref="G38"/>
    </sheetView>
  </sheetViews>
  <sheetFormatPr defaultColWidth="9" defaultRowHeight="15"/>
  <cols>
    <col min="1" max="1" width="9" style="13"/>
    <col min="2" max="2" width="10.7142857142857" style="13" customWidth="1"/>
    <col min="3" max="3" width="14.7142857142857" style="13" customWidth="1"/>
    <col min="4" max="4" width="11.5714285714286" style="13" customWidth="1"/>
    <col min="5" max="5" width="19" style="13" customWidth="1"/>
    <col min="6" max="6" width="14.7142857142857" style="13" customWidth="1"/>
    <col min="7" max="7" width="18.1428571428571" style="13" customWidth="1"/>
    <col min="8" max="8" width="16" style="14" customWidth="1"/>
    <col min="9" max="9" width="21.1428571428571" style="13" customWidth="1"/>
    <col min="10" max="10" width="18" style="13" customWidth="1"/>
    <col min="11" max="11" width="15" style="13" customWidth="1"/>
    <col min="12" max="16384" width="9" style="13"/>
  </cols>
  <sheetData>
    <row r="1" s="1" customFormat="1" spans="1:8">
      <c r="A1" s="1" t="s">
        <v>0</v>
      </c>
      <c r="H1" s="15"/>
    </row>
    <row r="2" ht="45" spans="1:11">
      <c r="A2" s="16">
        <v>2024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17" t="s">
        <v>8</v>
      </c>
      <c r="J2" s="16" t="s">
        <v>9</v>
      </c>
      <c r="K2" s="21" t="s">
        <v>10</v>
      </c>
    </row>
    <row r="3" s="2" customFormat="1" spans="1:9">
      <c r="A3" s="19" t="s">
        <v>11</v>
      </c>
      <c r="B3" s="19"/>
      <c r="C3" s="19"/>
      <c r="D3" s="19"/>
      <c r="E3" s="19"/>
      <c r="F3" s="19"/>
      <c r="G3" s="19"/>
      <c r="H3" s="20"/>
      <c r="I3" s="19"/>
    </row>
    <row r="4" ht="30" spans="1:10">
      <c r="A4" s="13">
        <v>1</v>
      </c>
      <c r="B4" s="13" t="s">
        <v>12</v>
      </c>
      <c r="C4" s="13" t="s">
        <v>13</v>
      </c>
      <c r="D4" s="21" t="s">
        <v>14</v>
      </c>
      <c r="E4" s="21" t="s">
        <v>15</v>
      </c>
      <c r="F4" s="22">
        <v>410000</v>
      </c>
      <c r="G4" s="23">
        <v>492000</v>
      </c>
      <c r="H4" s="14" t="s">
        <v>16</v>
      </c>
      <c r="I4" s="21" t="s">
        <v>17</v>
      </c>
      <c r="J4" s="13" t="s">
        <v>18</v>
      </c>
    </row>
    <row r="5" s="3" customFormat="1" spans="1:8">
      <c r="A5" s="3" t="s">
        <v>19</v>
      </c>
      <c r="D5" s="24"/>
      <c r="E5" s="24" t="s">
        <v>20</v>
      </c>
      <c r="F5" s="25">
        <v>410000</v>
      </c>
      <c r="G5" s="25">
        <v>492000</v>
      </c>
      <c r="H5" s="26"/>
    </row>
    <row r="6" s="4" customFormat="1" spans="1:8">
      <c r="A6" s="4" t="s">
        <v>21</v>
      </c>
      <c r="H6" s="27"/>
    </row>
    <row r="7" ht="45" spans="1:10">
      <c r="A7" s="13">
        <v>2</v>
      </c>
      <c r="B7" s="13" t="s">
        <v>12</v>
      </c>
      <c r="C7" s="13" t="s">
        <v>22</v>
      </c>
      <c r="D7" s="21" t="s">
        <v>14</v>
      </c>
      <c r="E7" s="21" t="s">
        <v>23</v>
      </c>
      <c r="F7" s="23">
        <v>391000</v>
      </c>
      <c r="G7" s="23">
        <v>469200</v>
      </c>
      <c r="H7" s="14" t="s">
        <v>24</v>
      </c>
      <c r="I7" s="21"/>
      <c r="J7" s="13" t="s">
        <v>18</v>
      </c>
    </row>
    <row r="8" s="5" customFormat="1" ht="60" spans="1:20">
      <c r="A8" s="28">
        <v>3</v>
      </c>
      <c r="B8" s="28" t="s">
        <v>25</v>
      </c>
      <c r="C8" s="28">
        <v>90921000</v>
      </c>
      <c r="D8" s="29" t="s">
        <v>26</v>
      </c>
      <c r="E8" s="29" t="s">
        <v>27</v>
      </c>
      <c r="F8" s="30">
        <v>97000</v>
      </c>
      <c r="G8" s="30">
        <v>97000</v>
      </c>
      <c r="H8" s="28" t="s">
        <v>28</v>
      </c>
      <c r="I8" s="28"/>
      <c r="J8" s="29" t="s">
        <v>29</v>
      </c>
      <c r="K8" s="28"/>
      <c r="L8" s="28"/>
      <c r="M8" s="28"/>
      <c r="N8" s="28"/>
      <c r="O8" s="28"/>
      <c r="P8" s="28"/>
      <c r="Q8" s="28"/>
      <c r="R8" s="28"/>
      <c r="S8" s="28"/>
      <c r="T8" s="28"/>
    </row>
    <row r="9" s="3" customFormat="1" spans="1:8">
      <c r="A9" s="3" t="s">
        <v>19</v>
      </c>
      <c r="D9" s="24"/>
      <c r="E9" s="24"/>
      <c r="F9" s="31">
        <v>391000</v>
      </c>
      <c r="G9" s="25">
        <v>469200</v>
      </c>
      <c r="H9" s="26"/>
    </row>
    <row r="10" spans="1:10">
      <c r="A10" s="4" t="s">
        <v>30</v>
      </c>
      <c r="B10" s="4"/>
      <c r="C10" s="4"/>
      <c r="D10" s="4" t="s">
        <v>14</v>
      </c>
      <c r="E10" s="4"/>
      <c r="F10" s="4"/>
      <c r="G10" s="4"/>
      <c r="H10" s="27"/>
      <c r="I10" s="4"/>
      <c r="J10" s="4"/>
    </row>
    <row r="11" ht="30" spans="1:10">
      <c r="A11" s="13">
        <v>4</v>
      </c>
      <c r="B11" s="13" t="s">
        <v>12</v>
      </c>
      <c r="C11" s="32" t="s">
        <v>31</v>
      </c>
      <c r="D11" s="21" t="s">
        <v>14</v>
      </c>
      <c r="E11" s="21" t="s">
        <v>32</v>
      </c>
      <c r="F11" s="23">
        <v>700000</v>
      </c>
      <c r="G11" s="23">
        <v>700000</v>
      </c>
      <c r="H11" s="14" t="s">
        <v>28</v>
      </c>
      <c r="I11" s="21" t="s">
        <v>17</v>
      </c>
      <c r="J11" s="13" t="s">
        <v>18</v>
      </c>
    </row>
    <row r="12" s="6" customFormat="1" spans="1:9">
      <c r="A12" s="3" t="s">
        <v>19</v>
      </c>
      <c r="B12" s="3"/>
      <c r="C12" s="3"/>
      <c r="D12" s="24"/>
      <c r="E12" s="24"/>
      <c r="F12" s="31">
        <v>700000</v>
      </c>
      <c r="G12" s="25">
        <v>700000</v>
      </c>
      <c r="H12" s="26"/>
      <c r="I12" s="35"/>
    </row>
    <row r="13" s="7" customFormat="1" spans="1:10">
      <c r="A13" s="4" t="s">
        <v>33</v>
      </c>
      <c r="B13" s="4"/>
      <c r="C13" s="4"/>
      <c r="D13" s="27">
        <v>4232</v>
      </c>
      <c r="E13" s="4"/>
      <c r="F13" s="4"/>
      <c r="G13" s="4"/>
      <c r="H13" s="27"/>
      <c r="I13" s="4"/>
      <c r="J13" s="4"/>
    </row>
    <row r="14" ht="30" spans="1:10">
      <c r="A14" s="13">
        <v>5</v>
      </c>
      <c r="B14" s="13" t="s">
        <v>12</v>
      </c>
      <c r="C14" s="32" t="s">
        <v>34</v>
      </c>
      <c r="D14" s="21" t="s">
        <v>14</v>
      </c>
      <c r="E14" s="21" t="s">
        <v>35</v>
      </c>
      <c r="F14" s="33">
        <v>516000</v>
      </c>
      <c r="G14" s="33">
        <v>619200</v>
      </c>
      <c r="H14" s="14" t="s">
        <v>28</v>
      </c>
      <c r="I14" s="21"/>
      <c r="J14" s="21" t="s">
        <v>36</v>
      </c>
    </row>
    <row r="15" s="8" customFormat="1" ht="42.95" customHeight="1" spans="1:10">
      <c r="A15" s="34">
        <v>6</v>
      </c>
      <c r="B15" s="13" t="s">
        <v>12</v>
      </c>
      <c r="C15" s="13" t="s">
        <v>37</v>
      </c>
      <c r="D15" s="21" t="s">
        <v>38</v>
      </c>
      <c r="E15" s="21" t="s">
        <v>39</v>
      </c>
      <c r="F15" s="33">
        <v>660000</v>
      </c>
      <c r="G15" s="33">
        <v>792000</v>
      </c>
      <c r="H15" s="14" t="s">
        <v>28</v>
      </c>
      <c r="I15" s="13"/>
      <c r="J15" s="13" t="s">
        <v>18</v>
      </c>
    </row>
    <row r="16" s="8" customFormat="1" ht="48" customHeight="1" spans="1:10">
      <c r="A16" s="34">
        <v>7</v>
      </c>
      <c r="B16" s="13" t="s">
        <v>12</v>
      </c>
      <c r="C16" s="13" t="s">
        <v>40</v>
      </c>
      <c r="D16" s="21" t="s">
        <v>26</v>
      </c>
      <c r="E16" s="21" t="s">
        <v>41</v>
      </c>
      <c r="F16" s="33">
        <v>80000</v>
      </c>
      <c r="G16" s="33">
        <v>96000</v>
      </c>
      <c r="H16" s="14" t="s">
        <v>28</v>
      </c>
      <c r="I16" s="13"/>
      <c r="J16" s="21" t="s">
        <v>29</v>
      </c>
    </row>
    <row r="17" s="8" customFormat="1" ht="30" spans="1:10">
      <c r="A17" s="34">
        <v>8</v>
      </c>
      <c r="B17" s="13" t="s">
        <v>12</v>
      </c>
      <c r="C17" s="14"/>
      <c r="D17" s="21" t="s">
        <v>26</v>
      </c>
      <c r="E17" s="21" t="s">
        <v>42</v>
      </c>
      <c r="F17" s="33">
        <v>66666.66</v>
      </c>
      <c r="G17" s="33">
        <v>80000</v>
      </c>
      <c r="H17" s="14" t="s">
        <v>28</v>
      </c>
      <c r="I17" s="13"/>
      <c r="J17" s="21" t="s">
        <v>29</v>
      </c>
    </row>
    <row r="18" s="9" customFormat="1" spans="1:10">
      <c r="A18" s="3"/>
      <c r="B18" s="3"/>
      <c r="C18" s="6"/>
      <c r="D18" s="35"/>
      <c r="E18" s="35"/>
      <c r="F18" s="25">
        <f>SUM(F14:F17)</f>
        <v>1322666.66</v>
      </c>
      <c r="G18" s="25">
        <f>SUM(G14:G17)</f>
        <v>1587200</v>
      </c>
      <c r="H18" s="36"/>
      <c r="I18" s="6"/>
      <c r="J18" s="6"/>
    </row>
    <row r="19" spans="1:10">
      <c r="A19" s="4" t="s">
        <v>33</v>
      </c>
      <c r="B19" s="4"/>
      <c r="C19" s="4"/>
      <c r="D19" s="4"/>
      <c r="E19" s="4"/>
      <c r="F19" s="4"/>
      <c r="G19" s="4"/>
      <c r="H19" s="27"/>
      <c r="I19" s="4"/>
      <c r="J19" s="4"/>
    </row>
    <row r="20" ht="45" spans="1:10">
      <c r="A20" s="13">
        <v>9</v>
      </c>
      <c r="B20" s="13" t="s">
        <v>12</v>
      </c>
      <c r="C20" s="21" t="s">
        <v>43</v>
      </c>
      <c r="D20" s="21" t="s">
        <v>14</v>
      </c>
      <c r="E20" s="21" t="s">
        <v>44</v>
      </c>
      <c r="F20" s="23">
        <v>47900</v>
      </c>
      <c r="G20" s="23">
        <v>47900</v>
      </c>
      <c r="H20" s="14" t="s">
        <v>16</v>
      </c>
      <c r="I20" s="21"/>
      <c r="J20" s="21" t="s">
        <v>29</v>
      </c>
    </row>
    <row r="21" ht="42" customHeight="1" spans="1:10">
      <c r="A21" s="13">
        <v>10</v>
      </c>
      <c r="B21" s="13" t="s">
        <v>12</v>
      </c>
      <c r="C21" s="13" t="s">
        <v>43</v>
      </c>
      <c r="D21" s="21" t="s">
        <v>14</v>
      </c>
      <c r="E21" s="21" t="s">
        <v>45</v>
      </c>
      <c r="F21" s="23">
        <v>84000</v>
      </c>
      <c r="G21" s="23">
        <v>100800</v>
      </c>
      <c r="H21" s="14" t="s">
        <v>46</v>
      </c>
      <c r="I21" s="21"/>
      <c r="J21" s="21" t="s">
        <v>29</v>
      </c>
    </row>
    <row r="22" ht="45" spans="1:10">
      <c r="A22" s="13">
        <v>11</v>
      </c>
      <c r="B22" s="13" t="s">
        <v>12</v>
      </c>
      <c r="C22" s="13" t="s">
        <v>43</v>
      </c>
      <c r="D22" s="21" t="s">
        <v>14</v>
      </c>
      <c r="E22" s="21" t="s">
        <v>47</v>
      </c>
      <c r="F22" s="23">
        <v>42000</v>
      </c>
      <c r="G22" s="23">
        <v>50400</v>
      </c>
      <c r="H22" s="14" t="s">
        <v>46</v>
      </c>
      <c r="I22" s="21"/>
      <c r="J22" s="21" t="s">
        <v>29</v>
      </c>
    </row>
    <row r="23" ht="45" customHeight="1" spans="1:10">
      <c r="A23" s="13">
        <v>12</v>
      </c>
      <c r="B23" s="13" t="s">
        <v>12</v>
      </c>
      <c r="C23" s="32" t="s">
        <v>48</v>
      </c>
      <c r="D23" s="21" t="s">
        <v>14</v>
      </c>
      <c r="E23" s="21" t="s">
        <v>49</v>
      </c>
      <c r="F23" s="23">
        <v>66000</v>
      </c>
      <c r="G23" s="23">
        <v>79200</v>
      </c>
      <c r="H23" s="14" t="s">
        <v>46</v>
      </c>
      <c r="I23" s="21"/>
      <c r="J23" s="21" t="s">
        <v>29</v>
      </c>
    </row>
    <row r="24" ht="45" customHeight="1" spans="1:10">
      <c r="A24" s="13">
        <v>13</v>
      </c>
      <c r="B24" s="13" t="s">
        <v>12</v>
      </c>
      <c r="C24" s="32"/>
      <c r="D24" s="21" t="s">
        <v>26</v>
      </c>
      <c r="E24" s="21" t="s">
        <v>50</v>
      </c>
      <c r="F24" s="23">
        <v>58000</v>
      </c>
      <c r="G24" s="23">
        <v>58000</v>
      </c>
      <c r="H24" s="14" t="s">
        <v>24</v>
      </c>
      <c r="I24" s="21"/>
      <c r="J24" s="21" t="s">
        <v>29</v>
      </c>
    </row>
    <row r="25" s="6" customFormat="1" ht="14.1" customHeight="1" spans="1:9">
      <c r="A25" s="3" t="s">
        <v>19</v>
      </c>
      <c r="B25" s="3"/>
      <c r="C25" s="3"/>
      <c r="D25" s="24"/>
      <c r="E25" s="24"/>
      <c r="F25" s="31">
        <f>SUM(F20:F24)</f>
        <v>297900</v>
      </c>
      <c r="G25" s="31">
        <f>SUM(G20:G24)</f>
        <v>336300</v>
      </c>
      <c r="H25" s="36"/>
      <c r="I25" s="35"/>
    </row>
    <row r="26" spans="1:10">
      <c r="A26" s="4" t="s">
        <v>51</v>
      </c>
      <c r="B26" s="4"/>
      <c r="C26" s="4"/>
      <c r="D26" s="4"/>
      <c r="E26" s="4"/>
      <c r="F26" s="4"/>
      <c r="G26" s="4"/>
      <c r="H26" s="27"/>
      <c r="I26" s="4"/>
      <c r="J26" s="4"/>
    </row>
    <row r="27" ht="42.95" customHeight="1" spans="1:10">
      <c r="A27" s="13">
        <v>14</v>
      </c>
      <c r="B27" s="13" t="s">
        <v>12</v>
      </c>
      <c r="C27" s="13" t="s">
        <v>52</v>
      </c>
      <c r="D27" s="21" t="s">
        <v>14</v>
      </c>
      <c r="E27" s="21" t="s">
        <v>53</v>
      </c>
      <c r="F27" s="23">
        <v>120000</v>
      </c>
      <c r="G27" s="23">
        <v>120000</v>
      </c>
      <c r="H27" s="14" t="s">
        <v>16</v>
      </c>
      <c r="I27" s="21"/>
      <c r="J27" s="21" t="s">
        <v>18</v>
      </c>
    </row>
    <row r="28" ht="75" spans="1:10">
      <c r="A28" s="13">
        <v>15</v>
      </c>
      <c r="B28" s="13" t="s">
        <v>12</v>
      </c>
      <c r="C28" s="13" t="s">
        <v>52</v>
      </c>
      <c r="D28" s="21" t="s">
        <v>26</v>
      </c>
      <c r="E28" s="21" t="s">
        <v>54</v>
      </c>
      <c r="F28" s="23">
        <v>31500</v>
      </c>
      <c r="G28" s="23">
        <v>31500</v>
      </c>
      <c r="H28" s="14" t="s">
        <v>55</v>
      </c>
      <c r="I28" s="21"/>
      <c r="J28" s="21" t="s">
        <v>29</v>
      </c>
    </row>
    <row r="29" ht="45" spans="1:10">
      <c r="A29" s="34">
        <v>16</v>
      </c>
      <c r="B29" s="13" t="s">
        <v>12</v>
      </c>
      <c r="C29" s="13" t="s">
        <v>52</v>
      </c>
      <c r="D29" s="21" t="s">
        <v>38</v>
      </c>
      <c r="E29" s="21" t="s">
        <v>56</v>
      </c>
      <c r="F29" s="37">
        <v>19200</v>
      </c>
      <c r="G29" s="37">
        <v>19200</v>
      </c>
      <c r="H29" s="14" t="s">
        <v>16</v>
      </c>
      <c r="I29" s="21"/>
      <c r="J29" s="21" t="s">
        <v>29</v>
      </c>
    </row>
    <row r="30" s="6" customFormat="1" spans="1:9">
      <c r="A30" s="3" t="s">
        <v>19</v>
      </c>
      <c r="B30" s="3"/>
      <c r="C30" s="3"/>
      <c r="D30" s="24"/>
      <c r="E30" s="24"/>
      <c r="F30" s="31">
        <v>225300</v>
      </c>
      <c r="G30" s="31">
        <f>SUM(G27:G29)</f>
        <v>170700</v>
      </c>
      <c r="H30" s="36"/>
      <c r="I30" s="35"/>
    </row>
    <row r="31" spans="1:10">
      <c r="A31" s="4" t="s">
        <v>57</v>
      </c>
      <c r="B31" s="4"/>
      <c r="C31" s="4"/>
      <c r="D31" s="4"/>
      <c r="E31" s="4"/>
      <c r="F31" s="4"/>
      <c r="G31" s="4"/>
      <c r="H31" s="27"/>
      <c r="I31" s="4"/>
      <c r="J31" s="4"/>
    </row>
    <row r="32" ht="45" spans="1:10">
      <c r="A32" s="13">
        <v>17</v>
      </c>
      <c r="B32" s="13" t="s">
        <v>12</v>
      </c>
      <c r="C32" s="13" t="s">
        <v>58</v>
      </c>
      <c r="D32" s="21" t="s">
        <v>38</v>
      </c>
      <c r="E32" s="21" t="s">
        <v>59</v>
      </c>
      <c r="F32" s="37">
        <v>250000</v>
      </c>
      <c r="G32" s="37">
        <v>300000</v>
      </c>
      <c r="H32" s="14" t="s">
        <v>60</v>
      </c>
      <c r="I32" s="21"/>
      <c r="J32" s="13" t="s">
        <v>18</v>
      </c>
    </row>
    <row r="33" s="10" customFormat="1" ht="60" spans="1:18">
      <c r="A33" s="28">
        <v>18</v>
      </c>
      <c r="B33" s="28" t="s">
        <v>12</v>
      </c>
      <c r="C33" s="28" t="s">
        <v>61</v>
      </c>
      <c r="D33" s="29" t="s">
        <v>62</v>
      </c>
      <c r="E33" s="29" t="s">
        <v>63</v>
      </c>
      <c r="F33" s="38">
        <v>80000</v>
      </c>
      <c r="G33" s="38">
        <v>80000</v>
      </c>
      <c r="H33" s="39" t="s">
        <v>28</v>
      </c>
      <c r="I33" s="28"/>
      <c r="J33" s="29" t="s">
        <v>29</v>
      </c>
      <c r="K33" s="28"/>
      <c r="L33" s="28"/>
      <c r="M33" s="28"/>
      <c r="N33" s="28"/>
      <c r="O33" s="28"/>
      <c r="P33" s="28"/>
      <c r="Q33" s="28"/>
      <c r="R33" s="28"/>
    </row>
    <row r="34" s="6" customFormat="1" spans="1:9">
      <c r="A34" s="3" t="s">
        <v>19</v>
      </c>
      <c r="B34" s="3"/>
      <c r="C34" s="3"/>
      <c r="D34" s="24"/>
      <c r="E34" s="24"/>
      <c r="F34" s="31" t="s">
        <v>64</v>
      </c>
      <c r="G34" s="31">
        <v>300000</v>
      </c>
      <c r="H34" s="36"/>
      <c r="I34" s="35"/>
    </row>
    <row r="35" spans="1:10">
      <c r="A35" s="4" t="s">
        <v>65</v>
      </c>
      <c r="B35" s="4"/>
      <c r="C35" s="4"/>
      <c r="D35" s="4"/>
      <c r="E35" s="4"/>
      <c r="F35" s="4"/>
      <c r="G35" s="4"/>
      <c r="H35" s="27"/>
      <c r="I35" s="4"/>
      <c r="J35" s="4"/>
    </row>
    <row r="36" ht="30" spans="1:10">
      <c r="A36" s="13">
        <v>19</v>
      </c>
      <c r="B36" s="13" t="s">
        <v>12</v>
      </c>
      <c r="C36" s="13" t="s">
        <v>66</v>
      </c>
      <c r="D36" s="21" t="s">
        <v>14</v>
      </c>
      <c r="E36" s="21" t="s">
        <v>67</v>
      </c>
      <c r="F36" s="23">
        <v>132000</v>
      </c>
      <c r="G36" s="23">
        <v>132000</v>
      </c>
      <c r="H36" s="14" t="s">
        <v>24</v>
      </c>
      <c r="I36" s="21"/>
      <c r="J36" s="13" t="s">
        <v>18</v>
      </c>
    </row>
    <row r="37" ht="30" spans="1:10">
      <c r="A37" s="13">
        <v>20</v>
      </c>
      <c r="B37" s="13" t="s">
        <v>12</v>
      </c>
      <c r="C37" s="13" t="s">
        <v>68</v>
      </c>
      <c r="D37" s="21" t="s">
        <v>14</v>
      </c>
      <c r="E37" s="21" t="s">
        <v>69</v>
      </c>
      <c r="F37" s="23">
        <v>7000</v>
      </c>
      <c r="G37" s="23">
        <v>7000</v>
      </c>
      <c r="H37" s="14" t="s">
        <v>70</v>
      </c>
      <c r="I37" s="21"/>
      <c r="J37" s="21" t="s">
        <v>29</v>
      </c>
    </row>
    <row r="38" ht="60" spans="1:10">
      <c r="A38" s="13">
        <v>21</v>
      </c>
      <c r="B38" s="13" t="s">
        <v>12</v>
      </c>
      <c r="C38" s="32" t="s">
        <v>71</v>
      </c>
      <c r="D38" s="21" t="s">
        <v>14</v>
      </c>
      <c r="E38" s="21" t="s">
        <v>72</v>
      </c>
      <c r="F38" s="23">
        <v>60000</v>
      </c>
      <c r="G38" s="23">
        <v>72000</v>
      </c>
      <c r="H38" s="14" t="s">
        <v>16</v>
      </c>
      <c r="I38" s="21"/>
      <c r="J38" s="21" t="s">
        <v>29</v>
      </c>
    </row>
    <row r="39" ht="30" spans="1:10">
      <c r="A39" s="13">
        <v>22</v>
      </c>
      <c r="B39" s="13" t="s">
        <v>12</v>
      </c>
      <c r="C39" s="13" t="s">
        <v>71</v>
      </c>
      <c r="D39" s="21" t="s">
        <v>14</v>
      </c>
      <c r="E39" s="21" t="s">
        <v>73</v>
      </c>
      <c r="F39" s="23">
        <v>24000</v>
      </c>
      <c r="G39" s="23">
        <v>28800</v>
      </c>
      <c r="H39" s="14" t="s">
        <v>24</v>
      </c>
      <c r="I39" s="21"/>
      <c r="J39" s="21" t="s">
        <v>18</v>
      </c>
    </row>
    <row r="40" ht="30" spans="2:9">
      <c r="B40" s="13" t="s">
        <v>12</v>
      </c>
      <c r="C40" s="13" t="s">
        <v>71</v>
      </c>
      <c r="D40" s="21" t="s">
        <v>38</v>
      </c>
      <c r="E40" s="21" t="s">
        <v>74</v>
      </c>
      <c r="F40" s="23">
        <v>133500</v>
      </c>
      <c r="G40" s="23">
        <v>160200</v>
      </c>
      <c r="I40" s="21"/>
    </row>
    <row r="41" ht="30" spans="2:10">
      <c r="B41" s="13" t="s">
        <v>12</v>
      </c>
      <c r="C41" s="13" t="s">
        <v>71</v>
      </c>
      <c r="D41" s="21" t="s">
        <v>62</v>
      </c>
      <c r="E41" s="21" t="s">
        <v>75</v>
      </c>
      <c r="F41" s="23">
        <v>48000</v>
      </c>
      <c r="G41" s="23">
        <v>57600</v>
      </c>
      <c r="I41" s="21"/>
      <c r="J41" s="21"/>
    </row>
    <row r="42" ht="60" spans="1:10">
      <c r="A42" s="13">
        <v>23</v>
      </c>
      <c r="B42" s="13" t="s">
        <v>12</v>
      </c>
      <c r="C42" s="13" t="s">
        <v>76</v>
      </c>
      <c r="D42" s="21" t="s">
        <v>77</v>
      </c>
      <c r="E42" s="21" t="s">
        <v>78</v>
      </c>
      <c r="F42" s="23">
        <v>7000</v>
      </c>
      <c r="G42" s="23">
        <v>8400</v>
      </c>
      <c r="H42" s="14" t="s">
        <v>55</v>
      </c>
      <c r="I42" s="21"/>
      <c r="J42" s="21" t="s">
        <v>29</v>
      </c>
    </row>
    <row r="43" s="7" customFormat="1" ht="45" spans="1:10">
      <c r="A43" s="13">
        <v>24</v>
      </c>
      <c r="B43" s="13" t="s">
        <v>12</v>
      </c>
      <c r="C43" s="13" t="s">
        <v>79</v>
      </c>
      <c r="D43" s="21" t="s">
        <v>80</v>
      </c>
      <c r="E43" s="21" t="s">
        <v>81</v>
      </c>
      <c r="F43" s="23">
        <v>288700</v>
      </c>
      <c r="G43" s="23">
        <v>346440</v>
      </c>
      <c r="H43" s="14" t="s">
        <v>46</v>
      </c>
      <c r="I43" s="21"/>
      <c r="J43" s="21" t="s">
        <v>18</v>
      </c>
    </row>
    <row r="44" s="11" customFormat="1" ht="72" customHeight="1" spans="1:10">
      <c r="A44" s="11">
        <v>25</v>
      </c>
      <c r="B44" s="11" t="s">
        <v>12</v>
      </c>
      <c r="C44" s="11" t="s">
        <v>82</v>
      </c>
      <c r="D44" s="40" t="s">
        <v>77</v>
      </c>
      <c r="E44" s="40" t="s">
        <v>83</v>
      </c>
      <c r="F44" s="41">
        <v>26400</v>
      </c>
      <c r="G44" s="41">
        <v>26400</v>
      </c>
      <c r="H44" s="14" t="s">
        <v>84</v>
      </c>
      <c r="I44" s="21"/>
      <c r="J44" s="40" t="s">
        <v>29</v>
      </c>
    </row>
    <row r="45" ht="57" customHeight="1" spans="1:10">
      <c r="A45" s="13">
        <v>24</v>
      </c>
      <c r="B45" s="13" t="s">
        <v>12</v>
      </c>
      <c r="C45" s="13" t="s">
        <v>85</v>
      </c>
      <c r="D45" s="21" t="s">
        <v>86</v>
      </c>
      <c r="E45" s="21" t="s">
        <v>87</v>
      </c>
      <c r="F45" s="23">
        <v>880000</v>
      </c>
      <c r="G45" s="23">
        <v>1056000</v>
      </c>
      <c r="H45" s="14" t="s">
        <v>88</v>
      </c>
      <c r="I45" s="21" t="s">
        <v>17</v>
      </c>
      <c r="J45" s="21" t="s">
        <v>18</v>
      </c>
    </row>
    <row r="46" s="7" customFormat="1" ht="57" customHeight="1" spans="1:10">
      <c r="A46" s="13">
        <v>26</v>
      </c>
      <c r="B46" s="13" t="s">
        <v>12</v>
      </c>
      <c r="C46" s="13" t="s">
        <v>89</v>
      </c>
      <c r="D46" s="21" t="s">
        <v>90</v>
      </c>
      <c r="E46" s="21" t="s">
        <v>91</v>
      </c>
      <c r="F46" s="23">
        <v>200000</v>
      </c>
      <c r="G46" s="23">
        <v>240000</v>
      </c>
      <c r="H46" s="14" t="s">
        <v>92</v>
      </c>
      <c r="I46" s="21" t="s">
        <v>93</v>
      </c>
      <c r="J46" s="21"/>
    </row>
    <row r="47" s="7" customFormat="1" ht="51.95" customHeight="1" spans="1:10">
      <c r="A47" s="13">
        <v>27</v>
      </c>
      <c r="B47" s="13" t="s">
        <v>12</v>
      </c>
      <c r="C47" s="13" t="s">
        <v>82</v>
      </c>
      <c r="D47" s="21" t="s">
        <v>94</v>
      </c>
      <c r="E47" s="21" t="s">
        <v>95</v>
      </c>
      <c r="F47" s="37">
        <v>125000</v>
      </c>
      <c r="G47" s="37">
        <v>150000</v>
      </c>
      <c r="H47" s="14" t="s">
        <v>92</v>
      </c>
      <c r="I47" s="21" t="s">
        <v>93</v>
      </c>
      <c r="J47" s="21"/>
    </row>
    <row r="48" s="6" customFormat="1" ht="18" customHeight="1" spans="1:9">
      <c r="A48" s="3"/>
      <c r="B48" s="3"/>
      <c r="C48" s="3"/>
      <c r="D48" s="24"/>
      <c r="E48" s="24"/>
      <c r="F48" s="31">
        <f>SUM(F36:F47)</f>
        <v>1931600</v>
      </c>
      <c r="G48" s="31">
        <f>SUM(G36:G47)</f>
        <v>2284840</v>
      </c>
      <c r="H48" s="26"/>
      <c r="I48" s="35"/>
    </row>
    <row r="49" spans="1:10">
      <c r="A49" s="4"/>
      <c r="B49" s="4"/>
      <c r="C49" s="4"/>
      <c r="D49" s="4"/>
      <c r="E49" s="4"/>
      <c r="F49" s="4"/>
      <c r="G49" s="4"/>
      <c r="H49" s="27"/>
      <c r="I49" s="4"/>
      <c r="J49" s="4"/>
    </row>
    <row r="50" ht="30" spans="1:10">
      <c r="A50" s="13">
        <v>28</v>
      </c>
      <c r="B50" s="13" t="s">
        <v>96</v>
      </c>
      <c r="C50" s="13" t="s">
        <v>97</v>
      </c>
      <c r="D50" s="21" t="s">
        <v>98</v>
      </c>
      <c r="E50" s="21" t="s">
        <v>99</v>
      </c>
      <c r="F50" s="22">
        <v>194000</v>
      </c>
      <c r="G50" s="22">
        <v>232800</v>
      </c>
      <c r="H50" s="14" t="s">
        <v>24</v>
      </c>
      <c r="I50" s="21"/>
      <c r="J50" s="21" t="s">
        <v>18</v>
      </c>
    </row>
    <row r="51" ht="30" spans="1:10">
      <c r="A51" s="13">
        <v>29</v>
      </c>
      <c r="B51" s="13" t="s">
        <v>96</v>
      </c>
      <c r="C51" s="32" t="s">
        <v>100</v>
      </c>
      <c r="D51" s="21" t="s">
        <v>101</v>
      </c>
      <c r="E51" s="21" t="s">
        <v>102</v>
      </c>
      <c r="F51" s="22">
        <v>216110</v>
      </c>
      <c r="G51" s="22">
        <v>259332</v>
      </c>
      <c r="H51" s="14" t="s">
        <v>55</v>
      </c>
      <c r="I51" s="21"/>
      <c r="J51" s="21" t="s">
        <v>18</v>
      </c>
    </row>
    <row r="52" ht="30" spans="1:10">
      <c r="A52" s="13">
        <v>30</v>
      </c>
      <c r="B52" s="13" t="s">
        <v>96</v>
      </c>
      <c r="C52" s="42" t="s">
        <v>103</v>
      </c>
      <c r="D52" s="21" t="s">
        <v>104</v>
      </c>
      <c r="E52" s="21" t="s">
        <v>105</v>
      </c>
      <c r="F52" s="22">
        <v>480000</v>
      </c>
      <c r="G52" s="22">
        <v>576000</v>
      </c>
      <c r="H52" s="14" t="s">
        <v>106</v>
      </c>
      <c r="I52" s="21"/>
      <c r="J52" s="21" t="s">
        <v>18</v>
      </c>
    </row>
    <row r="53" s="6" customFormat="1" spans="1:9">
      <c r="A53" s="3" t="s">
        <v>19</v>
      </c>
      <c r="B53" s="3"/>
      <c r="C53" s="3"/>
      <c r="D53" s="24"/>
      <c r="E53" s="24"/>
      <c r="F53" s="31">
        <f>SUM(F50:F52)</f>
        <v>890110</v>
      </c>
      <c r="G53" s="31">
        <f>SUM(G50:G52)</f>
        <v>1068132</v>
      </c>
      <c r="H53" s="36"/>
      <c r="I53" s="35"/>
    </row>
    <row r="54" spans="1:10">
      <c r="A54" s="4" t="s">
        <v>107</v>
      </c>
      <c r="B54" s="4"/>
      <c r="C54" s="4"/>
      <c r="D54" s="4">
        <v>4269</v>
      </c>
      <c r="E54" s="4"/>
      <c r="F54" s="4"/>
      <c r="G54" s="4"/>
      <c r="H54" s="27"/>
      <c r="I54" s="4"/>
      <c r="J54" s="4"/>
    </row>
    <row r="55" ht="45" spans="1:10">
      <c r="A55" s="13">
        <v>31</v>
      </c>
      <c r="B55" s="13" t="s">
        <v>96</v>
      </c>
      <c r="C55" s="43" t="s">
        <v>108</v>
      </c>
      <c r="D55" s="21" t="s">
        <v>109</v>
      </c>
      <c r="E55" s="21" t="s">
        <v>110</v>
      </c>
      <c r="F55" s="22">
        <v>417104.17</v>
      </c>
      <c r="G55" s="22">
        <v>500525</v>
      </c>
      <c r="H55" s="14" t="s">
        <v>111</v>
      </c>
      <c r="I55" s="21"/>
      <c r="J55" s="21" t="s">
        <v>18</v>
      </c>
    </row>
    <row r="56" ht="45" spans="1:10">
      <c r="A56" s="34">
        <v>32</v>
      </c>
      <c r="B56" s="13" t="s">
        <v>96</v>
      </c>
      <c r="C56" s="44" t="s">
        <v>112</v>
      </c>
      <c r="D56" s="21" t="s">
        <v>113</v>
      </c>
      <c r="E56" s="21" t="s">
        <v>114</v>
      </c>
      <c r="F56" s="37">
        <v>39800</v>
      </c>
      <c r="G56" s="37">
        <v>47760</v>
      </c>
      <c r="H56" s="14" t="s">
        <v>16</v>
      </c>
      <c r="I56" s="21"/>
      <c r="J56" s="21" t="s">
        <v>29</v>
      </c>
    </row>
    <row r="57" s="7" customFormat="1" ht="45" spans="1:11">
      <c r="A57" s="13">
        <v>33</v>
      </c>
      <c r="B57" s="13" t="s">
        <v>96</v>
      </c>
      <c r="C57" s="45" t="s">
        <v>115</v>
      </c>
      <c r="D57" s="21" t="s">
        <v>109</v>
      </c>
      <c r="E57" s="21" t="s">
        <v>116</v>
      </c>
      <c r="F57" s="37">
        <v>153000</v>
      </c>
      <c r="G57" s="37">
        <v>183600</v>
      </c>
      <c r="H57" s="14" t="s">
        <v>16</v>
      </c>
      <c r="I57" s="21"/>
      <c r="J57" s="21" t="s">
        <v>18</v>
      </c>
      <c r="K57" s="21"/>
    </row>
    <row r="58" ht="30" spans="1:11">
      <c r="A58" s="13">
        <v>34</v>
      </c>
      <c r="B58" s="13" t="s">
        <v>96</v>
      </c>
      <c r="C58" s="46" t="s">
        <v>117</v>
      </c>
      <c r="D58" s="21" t="s">
        <v>109</v>
      </c>
      <c r="E58" s="21" t="s">
        <v>118</v>
      </c>
      <c r="F58" s="37">
        <v>187000</v>
      </c>
      <c r="G58" s="37">
        <v>224400</v>
      </c>
      <c r="H58" s="14" t="s">
        <v>92</v>
      </c>
      <c r="I58" s="21" t="s">
        <v>93</v>
      </c>
      <c r="J58" s="21" t="s">
        <v>18</v>
      </c>
      <c r="K58" s="21" t="s">
        <v>119</v>
      </c>
    </row>
    <row r="59" s="6" customFormat="1" spans="1:9">
      <c r="A59" s="3" t="s">
        <v>19</v>
      </c>
      <c r="B59" s="3"/>
      <c r="C59" s="3"/>
      <c r="D59" s="24"/>
      <c r="E59" s="24"/>
      <c r="F59" s="31">
        <f>SUM(F55:F58)</f>
        <v>796904.17</v>
      </c>
      <c r="G59" s="31">
        <f>SUM(G55:G58)</f>
        <v>956285</v>
      </c>
      <c r="H59" s="26"/>
      <c r="I59" s="35"/>
    </row>
    <row r="60" spans="1:10">
      <c r="A60" s="4" t="s">
        <v>120</v>
      </c>
      <c r="B60" s="4"/>
      <c r="C60" s="4"/>
      <c r="D60" s="4"/>
      <c r="E60" s="4"/>
      <c r="F60" s="4"/>
      <c r="G60" s="4"/>
      <c r="H60" s="27"/>
      <c r="I60" s="4"/>
      <c r="J60" s="4"/>
    </row>
    <row r="61" ht="75" spans="1:10">
      <c r="A61" s="13">
        <v>35</v>
      </c>
      <c r="B61" s="13" t="s">
        <v>96</v>
      </c>
      <c r="C61" s="46" t="s">
        <v>121</v>
      </c>
      <c r="D61" s="21" t="s">
        <v>113</v>
      </c>
      <c r="E61" s="21" t="s">
        <v>122</v>
      </c>
      <c r="F61" s="22">
        <v>134000</v>
      </c>
      <c r="G61" s="22">
        <v>160800</v>
      </c>
      <c r="H61" s="14" t="s">
        <v>55</v>
      </c>
      <c r="I61" s="21" t="s">
        <v>123</v>
      </c>
      <c r="J61" s="21" t="s">
        <v>18</v>
      </c>
    </row>
    <row r="62" ht="60" spans="1:10">
      <c r="A62" s="13">
        <v>36</v>
      </c>
      <c r="B62" s="13" t="s">
        <v>96</v>
      </c>
      <c r="C62" s="32" t="s">
        <v>124</v>
      </c>
      <c r="D62" s="21" t="s">
        <v>104</v>
      </c>
      <c r="E62" s="21" t="s">
        <v>125</v>
      </c>
      <c r="F62" s="22">
        <v>300000</v>
      </c>
      <c r="G62" s="22">
        <v>360000</v>
      </c>
      <c r="H62" s="14" t="s">
        <v>55</v>
      </c>
      <c r="I62" s="21" t="s">
        <v>126</v>
      </c>
      <c r="J62" s="21" t="s">
        <v>18</v>
      </c>
    </row>
    <row r="63" s="6" customFormat="1" spans="1:9">
      <c r="A63" s="3" t="s">
        <v>19</v>
      </c>
      <c r="B63" s="3"/>
      <c r="C63" s="3"/>
      <c r="D63" s="24"/>
      <c r="E63" s="24"/>
      <c r="F63" s="31">
        <f>SUM(F61:F62)</f>
        <v>434000</v>
      </c>
      <c r="G63" s="31">
        <f>SUM(G61:G62)</f>
        <v>520800</v>
      </c>
      <c r="H63" s="26"/>
      <c r="I63" s="35"/>
    </row>
    <row r="64" s="12" customFormat="1" spans="1:113">
      <c r="A64" s="4" t="s">
        <v>127</v>
      </c>
      <c r="B64" s="4"/>
      <c r="C64" s="4"/>
      <c r="D64" s="4"/>
      <c r="E64" s="4"/>
      <c r="F64" s="4"/>
      <c r="G64" s="4"/>
      <c r="H64" s="27"/>
      <c r="I64" s="4"/>
      <c r="J64" s="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</row>
    <row r="65" ht="62.1" customHeight="1" spans="1:10">
      <c r="A65" s="13">
        <v>37</v>
      </c>
      <c r="B65" s="13" t="s">
        <v>12</v>
      </c>
      <c r="C65" s="11"/>
      <c r="D65" s="21" t="s">
        <v>109</v>
      </c>
      <c r="E65" s="21" t="s">
        <v>128</v>
      </c>
      <c r="F65" s="23">
        <v>40000</v>
      </c>
      <c r="G65" s="23">
        <v>48000</v>
      </c>
      <c r="H65" s="14" t="s">
        <v>129</v>
      </c>
      <c r="I65" s="21" t="s">
        <v>130</v>
      </c>
      <c r="J65" s="21" t="s">
        <v>18</v>
      </c>
    </row>
    <row r="66" s="6" customFormat="1" spans="1:9">
      <c r="A66" s="3" t="s">
        <v>19</v>
      </c>
      <c r="B66" s="3"/>
      <c r="C66" s="3"/>
      <c r="D66" s="24"/>
      <c r="E66" s="24"/>
      <c r="F66" s="31">
        <f>SUM(F64:F65)</f>
        <v>40000</v>
      </c>
      <c r="G66" s="31">
        <f>SUM(G64:G65)</f>
        <v>48000</v>
      </c>
      <c r="H66" s="26"/>
      <c r="I66" s="35"/>
    </row>
    <row r="67" s="12" customFormat="1" spans="1:113">
      <c r="A67" s="4" t="s">
        <v>127</v>
      </c>
      <c r="B67" s="4"/>
      <c r="C67" s="4"/>
      <c r="D67" s="4"/>
      <c r="E67" s="4"/>
      <c r="F67" s="4"/>
      <c r="G67" s="4"/>
      <c r="H67" s="27"/>
      <c r="I67" s="4"/>
      <c r="J67" s="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</row>
    <row r="68" spans="4:10">
      <c r="D68" s="21"/>
      <c r="F68" s="22"/>
      <c r="G68" s="22"/>
      <c r="I68" s="21"/>
      <c r="J68" s="21"/>
    </row>
    <row r="69" spans="6:10">
      <c r="F69" s="22"/>
      <c r="G69" s="22"/>
      <c r="I69" s="21"/>
      <c r="J69" s="21"/>
    </row>
    <row r="70" spans="6:10">
      <c r="F70" s="22"/>
      <c r="G70" s="22"/>
      <c r="I70" s="21"/>
      <c r="J70" s="21"/>
    </row>
    <row r="71" spans="6:10">
      <c r="F71" s="22"/>
      <c r="G71" s="22"/>
      <c r="I71" s="21"/>
      <c r="J71" s="21"/>
    </row>
    <row r="72" spans="6:10">
      <c r="F72" s="22"/>
      <c r="G72" s="22"/>
      <c r="I72" s="21"/>
      <c r="J72" s="21"/>
    </row>
    <row r="73" spans="6:10">
      <c r="F73" s="22"/>
      <c r="G73" s="22"/>
      <c r="I73" s="21"/>
      <c r="J73" s="21"/>
    </row>
    <row r="74" spans="6:10">
      <c r="F74" s="22"/>
      <c r="G74" s="22"/>
      <c r="I74" s="21"/>
      <c r="J74" s="21"/>
    </row>
    <row r="75" spans="6:10">
      <c r="F75" s="22"/>
      <c r="G75" s="22"/>
      <c r="I75" s="21"/>
      <c r="J75" s="21"/>
    </row>
    <row r="76" spans="6:10">
      <c r="F76" s="22"/>
      <c r="G76" s="22"/>
      <c r="I76" s="21"/>
      <c r="J76" s="21"/>
    </row>
    <row r="77" spans="6:10">
      <c r="F77" s="22"/>
      <c r="G77" s="22"/>
      <c r="I77" s="21"/>
      <c r="J77" s="21"/>
    </row>
    <row r="78" spans="6:10">
      <c r="F78" s="22"/>
      <c r="G78" s="22"/>
      <c r="I78" s="21"/>
      <c r="J78" s="21"/>
    </row>
    <row r="79" spans="9:10">
      <c r="I79" s="21"/>
      <c r="J79" s="21"/>
    </row>
  </sheetData>
  <mergeCells count="10">
    <mergeCell ref="A1:XFD1"/>
    <mergeCell ref="A3:I3"/>
    <mergeCell ref="A6:XFD6"/>
    <mergeCell ref="A10:I10"/>
    <mergeCell ref="A19:I19"/>
    <mergeCell ref="A49:I49"/>
    <mergeCell ref="A54:I54"/>
    <mergeCell ref="A60:I60"/>
    <mergeCell ref="A64:I64"/>
    <mergeCell ref="A67:I67"/>
  </mergeCells>
  <pageMargins left="0.7" right="0.7" top="0.75" bottom="0.75" header="0.3" footer="0.3"/>
  <pageSetup paperSize="1" scale="76" orientation="landscape"/>
  <headerFooter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FIN_1</dc:creator>
  <cp:lastModifiedBy>FIN_1</cp:lastModifiedBy>
  <dcterms:created xsi:type="dcterms:W3CDTF">2023-07-19T06:30:00Z</dcterms:created>
  <dcterms:modified xsi:type="dcterms:W3CDTF">2024-03-21T08:27:44Z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1505C8CA2E1845379624116606B6E002</vt:lpwstr>
  </property>
  <property fmtid="{D5CDD505-2E9C-101B-9397-08002B2CF9AE}" pid="3" name="KSOProductBuildVer">
    <vt:lpwstr>1033-12.2.0.13489</vt:lpwstr>
  </property>
</Properties>
</file>