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<sst xmlns="http://schemas.openxmlformats.org/spreadsheetml/2006/main" count="82" uniqueCount="74">
  <si>
    <t>Podračuni:</t>
  </si>
  <si>
    <t>840-181661-91</t>
  </si>
  <si>
    <t>840-3824761-72</t>
  </si>
  <si>
    <t>840-1923761-54</t>
  </si>
  <si>
    <t>STANJE NA RAČUNU DOMA ZDRAVLJA NOVI BEČEJ NA DAN 12.04.2024.</t>
  </si>
  <si>
    <t>STANJE PRETHODNOG DANA 11.04.2024.</t>
  </si>
  <si>
    <t>PRILIV SREDSTAVA OD RFZO PO UGOVORU</t>
  </si>
  <si>
    <t>OSTALI PRILIVI</t>
  </si>
  <si>
    <t>PRILIV OD PARTICIPACIJE</t>
  </si>
  <si>
    <t>UKUPNO IZVRŠENE ISPLATE</t>
  </si>
  <si>
    <t>UKUPNO STANJE NA RAČUNU NA DAN 12.04.2024.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</si>
  <si>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</si>
  <si>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</si>
  <si>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</si>
  <si>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</si>
  <si>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</si>
  <si>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</si>
  <si>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</si>
  <si>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</si>
  <si>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</si>
  <si>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</si>
  <si>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</si>
  <si>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</si>
  <si>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</si>
  <si>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</si>
  <si>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</si>
  <si>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</si>
  <si>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</si>
  <si>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</si>
  <si>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</si>
  <si>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</si>
  <si>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</si>
  <si>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</si>
  <si>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</si>
  <si>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</si>
  <si>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</si>
  <si>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</si>
  <si>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</si>
  <si>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</si>
  <si>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</si>
  <si>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</si>
  <si>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</si>
  <si>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</si>
  <si>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</si>
  <si>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</si>
  <si>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</si>
  <si>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</si>
  <si>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</si>
  <si>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</si>
  <si>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</si>
  <si>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</si>
  <si>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</si>
  <si>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</si>
  <si>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</si>
  <si>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</si>
  <si>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</si>
  <si>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</si>
  <si>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</si>
  <si>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</si>
  <si>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</si>
  <si>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</si>
  <si>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</si>
  <si>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</si>
  <si>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</si>
  <si>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Srbija Gas ad</t>
  </si>
  <si>
    <t xml:space="preserve">EPS AD Beograd </t>
  </si>
  <si>
    <t>Lekovi u PZ</t>
  </si>
  <si>
    <t>Materijalni i ostali troškovi u PZZ</t>
  </si>
  <si>
    <t xml:space="preserve">05E </t>
  </si>
  <si>
    <t>Ostali troškovi u stomatologiji</t>
  </si>
  <si>
    <t>Future Pharm d.o.o</t>
  </si>
  <si>
    <t>Layon d.o.o</t>
  </si>
  <si>
    <t>Vicor d.o.o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</si>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</sst>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2" workbookViewId="0">
      <selection activeCell="E83" sqref="E83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706526.87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1929118.67</v>
      </c>
      <c r="E8" s="9"/>
    </row>
    <row r="9" customHeight="1" spans="1:3">
      <c r="A9" s="3"/>
      <c r="B9" s="3" t="s">
        <v>8</v>
      </c>
      <c r="C9" s="7">
        <v>26650</v>
      </c>
    </row>
    <row r="10" customHeight="1" spans="1:5">
      <c r="A10" s="3"/>
      <c r="B10" s="3" t="s">
        <v>9</v>
      </c>
      <c r="C10" s="7">
        <v>1929118.67</v>
      </c>
      <c r="D10" s="8"/>
      <c r="E10" s="10"/>
    </row>
    <row r="11" customHeight="1" spans="1:5">
      <c r="A11" s="3"/>
      <c r="B11" s="11" t="s">
        <v>10</v>
      </c>
      <c r="C11" s="12">
        <f>C6+C7+C8+C9-C10</f>
        <v>733176.87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1769861.67</v>
      </c>
      <c r="E18" s="14"/>
    </row>
    <row r="19" customHeight="1" spans="1:5">
      <c r="A19" s="17" t="s">
        <v>23</v>
      </c>
      <c r="B19" s="3" t="s">
        <v>24</v>
      </c>
      <c r="C19" s="18">
        <v>159257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1929118.67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1769861.67</v>
      </c>
      <c r="D45" s="33" t="s">
        <v>64</v>
      </c>
      <c r="E45" s="19">
        <v>1257347.91</v>
      </c>
    </row>
    <row r="46" customHeight="1" spans="1:5">
      <c r="A46" s="34"/>
      <c r="B46" s="35"/>
      <c r="C46" s="36"/>
      <c r="D46" s="37" t="s">
        <v>65</v>
      </c>
      <c r="E46" s="7">
        <v>512513.76</v>
      </c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66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67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68</v>
      </c>
      <c r="B75" s="31" t="s">
        <v>69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159257</v>
      </c>
      <c r="D80" s="48" t="s">
        <v>70</v>
      </c>
      <c r="E80" s="46">
        <v>25322</v>
      </c>
    </row>
    <row r="81" customHeight="1" spans="1:5">
      <c r="A81" s="17"/>
      <c r="B81" s="37"/>
      <c r="C81" s="54"/>
      <c r="D81" s="48" t="s">
        <v>71</v>
      </c>
      <c r="E81" s="46">
        <v>38400</v>
      </c>
    </row>
    <row r="82" customHeight="1" spans="1:5">
      <c r="A82" s="17"/>
      <c r="B82" s="37"/>
      <c r="C82" s="54"/>
      <c r="D82" s="48" t="s">
        <v>72</v>
      </c>
      <c r="E82" s="46">
        <v>95535</v>
      </c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73</v>
      </c>
      <c r="C92" s="69">
        <f>C80+C75+C68+C56+C49+C45</f>
        <v>1929118.67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2024-04-15T05:46:49Z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