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500"/>
  </bookViews>
  <sheets>
    <sheet name="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<sst xmlns="http://schemas.openxmlformats.org/spreadsheetml/2006/main" count="78" uniqueCount="70">
  <si>
    <t>Podračuni:</t>
  </si>
  <si>
    <t>840-181661-91</t>
  </si>
  <si>
    <t>840-3824761-72</t>
  </si>
  <si>
    <t>840-1923761-54</t>
  </si>
  <si>
    <t>STANJE NA RAČUNU DOMA ZDRAVLJA NOVI BEČEJ NA DAN 19.04.2024.</t>
  </si>
  <si>
    <t>STANJE PRETHODNOG DANA 18.04.2024.</t>
  </si>
  <si>
    <t>PRILIV SREDSTAVA OD RFZO PO UGOVORU</t>
  </si>
  <si>
    <t>OSTALI PRILIVI</t>
  </si>
  <si>
    <t>PRILIV OD PARTICIPACIJE</t>
  </si>
  <si>
    <t>UKUPNO IZVRŠENE ISPLATE</t>
  </si>
  <si>
    <t>UKUPNO STANJE NA RAČUNU NA DAN 19.04.2024.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</si>
  <si>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</si>
  <si>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</si>
  <si>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</si>
  <si>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</si>
  <si>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</si>
  <si>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</si>
  <si>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</si>
  <si>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</si>
  <si>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</si>
  <si>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</si>
  <si>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</si>
  <si>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</si>
  <si>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</si>
  <si>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</si>
  <si>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</si>
  <si>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</si>
  <si>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</si>
  <si>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</si>
  <si>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</si>
  <si>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</si>
  <si>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</si>
  <si>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</si>
  <si>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</si>
  <si>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</si>
  <si>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</si>
  <si>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</si>
  <si>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</si>
  <si>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</si>
  <si>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</si>
  <si>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</si>
  <si>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</si>
  <si>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</si>
  <si>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</si>
  <si>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</si>
  <si>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</si>
  <si>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</si>
  <si>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</si>
  <si>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</si>
  <si>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</si>
  <si>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</si>
  <si>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</si>
  <si>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</si>
  <si>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</si>
  <si>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</si>
  <si>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</si>
  <si>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</si>
  <si>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</si>
  <si>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</si>
  <si>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</si>
  <si>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</si>
  <si>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</si>
  <si>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</si>
  <si>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</si>
  <si>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</si>
  <si>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</si>
  <si>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 xml:space="preserve">Agencija Timkom 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</si>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</sst>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30" applyNumberFormat="0" applyAlignment="0" applyProtection="0">
      <alignment vertical="center"/>
    </xf>
    <xf numFmtId="0" fontId="18" fillId="4" borderId="31" applyNumberFormat="0" applyAlignment="0" applyProtection="0">
      <alignment vertical="center"/>
    </xf>
    <xf numFmtId="0" fontId="19" fillId="4" borderId="30" applyNumberFormat="0" applyAlignment="0" applyProtection="0">
      <alignment vertical="center"/>
    </xf>
    <xf numFmtId="0" fontId="20" fillId="5" borderId="32" applyNumberFormat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4" fontId="1" fillId="0" borderId="1" xfId="0" applyNumberFormat="1" applyFont="1" applyBorder="1"/>
    <xf numFmtId="4" fontId="1" fillId="0" borderId="0" xfId="0" applyNumberFormat="1" applyFont="1"/>
    <xf numFmtId="4" fontId="3" fillId="0" borderId="0" xfId="0" applyNumberFormat="1" applyFont="1"/>
    <xf numFmtId="176" fontId="3" fillId="0" borderId="0" xfId="1" applyFont="1" applyFill="1" applyBorder="1" applyAlignment="1"/>
    <xf numFmtId="0" fontId="2" fillId="0" borderId="1" xfId="0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176" fontId="1" fillId="0" borderId="0" xfId="0" applyNumberFormat="1" applyFont="1"/>
    <xf numFmtId="0" fontId="1" fillId="0" borderId="1" xfId="0" applyFont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6" fillId="0" borderId="9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1" fontId="1" fillId="0" borderId="14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vertical="center"/>
    </xf>
    <xf numFmtId="4" fontId="3" fillId="0" borderId="25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4" fontId="3" fillId="0" borderId="26" xfId="0" applyNumberFormat="1" applyFont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5"/>
  <sheetViews>
    <sheetView tabSelected="1" topLeftCell="A48" workbookViewId="0">
      <selection activeCell="E57" sqref="E57"/>
    </sheetView>
  </sheetViews>
  <sheetFormatPr defaultColWidth="9.14285714285714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679557.68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53020</v>
      </c>
    </row>
    <row r="10" customHeight="1" spans="1:5">
      <c r="A10" s="3"/>
      <c r="B10" s="3" t="s">
        <v>9</v>
      </c>
      <c r="C10" s="7">
        <v>16640</v>
      </c>
      <c r="D10" s="8"/>
      <c r="E10" s="10"/>
    </row>
    <row r="11" customHeight="1" spans="1:5">
      <c r="A11" s="3"/>
      <c r="B11" s="11" t="s">
        <v>10</v>
      </c>
      <c r="C11" s="12">
        <f>C6+C7+C8+C9-C10</f>
        <v>715937.68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9"/>
      <c r="E20" s="8"/>
    </row>
    <row r="21" customHeight="1" spans="1:3">
      <c r="A21" s="15" t="s">
        <v>27</v>
      </c>
      <c r="B21" s="3" t="s">
        <v>28</v>
      </c>
      <c r="C21" s="20">
        <v>16640</v>
      </c>
    </row>
    <row r="22" customHeight="1" spans="1:3">
      <c r="A22" s="15" t="s">
        <v>29</v>
      </c>
      <c r="B22" s="3" t="s">
        <v>30</v>
      </c>
      <c r="C22" s="7"/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>
        <v>916</v>
      </c>
      <c r="B28" s="3" t="s">
        <v>41</v>
      </c>
      <c r="C28" s="7"/>
    </row>
    <row r="29" customHeight="1" spans="1:3">
      <c r="A29" s="15" t="s">
        <v>42</v>
      </c>
      <c r="B29" s="3" t="s">
        <v>43</v>
      </c>
      <c r="C29" s="7"/>
    </row>
    <row r="30" customHeight="1" spans="1:3">
      <c r="A30" s="15">
        <v>993</v>
      </c>
      <c r="B30" s="3" t="s">
        <v>44</v>
      </c>
      <c r="C30" s="7"/>
    </row>
    <row r="31" customHeight="1" spans="1:3">
      <c r="A31" s="15">
        <v>986</v>
      </c>
      <c r="B31" s="3" t="s">
        <v>45</v>
      </c>
      <c r="C31" s="21"/>
    </row>
    <row r="32" ht="10.5" customHeight="1" spans="1:3">
      <c r="A32" s="15" t="s">
        <v>46</v>
      </c>
      <c r="B32" s="3" t="s">
        <v>47</v>
      </c>
      <c r="C32" s="7"/>
    </row>
    <row r="33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19"/>
    </row>
    <row r="36" customHeight="1" spans="1:3">
      <c r="A36" s="15" t="s">
        <v>54</v>
      </c>
      <c r="B36" s="3" t="s">
        <v>55</v>
      </c>
      <c r="C36" s="7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3"/>
      <c r="B38" s="3" t="s">
        <v>58</v>
      </c>
      <c r="C38" s="7"/>
    </row>
    <row r="39" customHeight="1" spans="1:3">
      <c r="A39" s="3"/>
      <c r="B39" s="3" t="s">
        <v>59</v>
      </c>
      <c r="C39" s="7"/>
    </row>
    <row r="40" customHeight="1" spans="1:3">
      <c r="A40" s="3"/>
      <c r="B40" s="22" t="s">
        <v>60</v>
      </c>
      <c r="C40" s="12">
        <f>SUM(C14:C39)</f>
        <v>16640</v>
      </c>
    </row>
    <row r="42" customHeight="1" spans="1:5">
      <c r="A42" s="23" t="s">
        <v>61</v>
      </c>
      <c r="B42" s="23"/>
      <c r="C42" s="23"/>
      <c r="D42" s="23"/>
      <c r="E42" s="23"/>
    </row>
    <row r="43" customHeight="1" spans="1:5">
      <c r="A43" s="24"/>
      <c r="B43" s="24"/>
      <c r="C43" s="24"/>
      <c r="D43" s="23"/>
      <c r="E43" s="23"/>
    </row>
    <row r="44" customHeight="1" spans="1:5">
      <c r="A44" s="25" t="s">
        <v>12</v>
      </c>
      <c r="B44" s="26"/>
      <c r="C44" s="27" t="s">
        <v>62</v>
      </c>
      <c r="D44" s="28" t="s">
        <v>63</v>
      </c>
      <c r="E44" s="29" t="s">
        <v>62</v>
      </c>
    </row>
    <row r="45" customHeight="1" spans="1:5">
      <c r="A45" s="30" t="s">
        <v>21</v>
      </c>
      <c r="B45" s="31" t="s">
        <v>22</v>
      </c>
      <c r="C45" s="32">
        <f>E46+E47++E48+E45</f>
        <v>0</v>
      </c>
      <c r="D45" s="33"/>
      <c r="E45" s="19"/>
    </row>
    <row r="46" customHeight="1" spans="1:5">
      <c r="A46" s="34"/>
      <c r="B46" s="35"/>
      <c r="C46" s="36"/>
      <c r="D46" s="37"/>
      <c r="E46" s="7"/>
    </row>
    <row r="47" customHeight="1" spans="1:8">
      <c r="A47" s="38"/>
      <c r="B47" s="39"/>
      <c r="C47" s="40"/>
      <c r="D47" s="37"/>
      <c r="E47" s="7"/>
      <c r="H47" s="16"/>
    </row>
    <row r="48" customHeight="1" spans="1:5">
      <c r="A48" s="38"/>
      <c r="B48" s="39"/>
      <c r="C48" s="40"/>
      <c r="D48" s="41"/>
      <c r="E48" s="19"/>
    </row>
    <row r="49" customHeight="1" spans="1:5">
      <c r="A49" s="42" t="s">
        <v>23</v>
      </c>
      <c r="B49" s="31" t="s">
        <v>64</v>
      </c>
      <c r="C49" s="32">
        <f>E49+E50+E51+E52+E53+E54</f>
        <v>0</v>
      </c>
      <c r="D49" s="33"/>
      <c r="E49" s="19"/>
    </row>
    <row r="50" customHeight="1" spans="1:5">
      <c r="A50" s="43"/>
      <c r="B50" s="35"/>
      <c r="C50" s="36"/>
      <c r="D50" s="41"/>
      <c r="E50" s="19"/>
    </row>
    <row r="51" customHeight="1" spans="1:7">
      <c r="A51" s="44"/>
      <c r="B51" s="39"/>
      <c r="C51" s="40"/>
      <c r="D51" s="41"/>
      <c r="E51" s="19"/>
      <c r="G51" s="8"/>
    </row>
    <row r="52" customHeight="1" spans="1:5">
      <c r="A52" s="44"/>
      <c r="B52" s="39"/>
      <c r="C52" s="40"/>
      <c r="D52" s="41"/>
      <c r="E52" s="19"/>
    </row>
    <row r="53" customHeight="1" spans="1:7">
      <c r="A53" s="44"/>
      <c r="B53" s="39"/>
      <c r="C53" s="40"/>
      <c r="D53" s="41"/>
      <c r="E53" s="19"/>
      <c r="G53" s="8"/>
    </row>
    <row r="54" customHeight="1" spans="1:7">
      <c r="A54" s="44"/>
      <c r="B54" s="39"/>
      <c r="C54" s="40"/>
      <c r="D54" s="41"/>
      <c r="E54" s="19"/>
      <c r="G54" s="8"/>
    </row>
    <row r="55" customHeight="1" spans="1:5">
      <c r="A55" s="44"/>
      <c r="B55" s="39"/>
      <c r="C55" s="40"/>
      <c r="D55" s="41"/>
      <c r="E55" s="19"/>
    </row>
    <row r="56" customHeight="1" spans="1:8">
      <c r="A56" s="42" t="s">
        <v>27</v>
      </c>
      <c r="B56" s="31" t="s">
        <v>65</v>
      </c>
      <c r="C56" s="32">
        <f>SUM(E56:E74)</f>
        <v>16640</v>
      </c>
      <c r="D56" s="45" t="s">
        <v>66</v>
      </c>
      <c r="E56" s="46">
        <v>16640</v>
      </c>
      <c r="H56" s="8"/>
    </row>
    <row r="57" customHeight="1" spans="1:5">
      <c r="A57" s="47"/>
      <c r="B57" s="35"/>
      <c r="C57" s="36"/>
      <c r="D57" s="48"/>
      <c r="E57" s="46"/>
    </row>
    <row r="58" customHeight="1" spans="1:5">
      <c r="A58" s="49"/>
      <c r="B58" s="39"/>
      <c r="C58" s="40"/>
      <c r="D58" s="48"/>
      <c r="E58" s="46"/>
    </row>
    <row r="59" customHeight="1" spans="1:5">
      <c r="A59" s="49"/>
      <c r="B59" s="39"/>
      <c r="C59" s="40"/>
      <c r="D59" s="48"/>
      <c r="E59" s="46"/>
    </row>
    <row r="60" customHeight="1" spans="1:5">
      <c r="A60" s="49"/>
      <c r="B60" s="39"/>
      <c r="C60" s="40"/>
      <c r="D60" s="48"/>
      <c r="E60" s="46"/>
    </row>
    <row r="61" customHeight="1" spans="1:5">
      <c r="A61" s="49"/>
      <c r="B61" s="39"/>
      <c r="C61" s="40"/>
      <c r="D61" s="48"/>
      <c r="E61" s="46"/>
    </row>
    <row r="62" customHeight="1" spans="1:5">
      <c r="A62" s="49"/>
      <c r="B62" s="39"/>
      <c r="C62" s="40"/>
      <c r="D62" s="48"/>
      <c r="E62" s="46"/>
    </row>
    <row r="63" customHeight="1" spans="1:5">
      <c r="A63" s="49"/>
      <c r="B63" s="39"/>
      <c r="C63" s="40"/>
      <c r="D63" s="48"/>
      <c r="E63" s="46"/>
    </row>
    <row r="64" customHeight="1" spans="1:5">
      <c r="A64" s="49"/>
      <c r="B64" s="39"/>
      <c r="C64" s="40"/>
      <c r="D64" s="48"/>
      <c r="E64" s="46"/>
    </row>
    <row r="65" customHeight="1" spans="1:5">
      <c r="A65" s="49"/>
      <c r="B65" s="39"/>
      <c r="C65" s="40"/>
      <c r="D65" s="48"/>
      <c r="E65" s="46"/>
    </row>
    <row r="66" customHeight="1" spans="1:7">
      <c r="A66" s="49"/>
      <c r="B66" s="39"/>
      <c r="C66" s="50"/>
      <c r="D66" s="51"/>
      <c r="E66" s="19"/>
      <c r="G66" s="8"/>
    </row>
    <row r="67" customHeight="1" spans="1:5">
      <c r="A67" s="44"/>
      <c r="B67" s="39"/>
      <c r="C67" s="40"/>
      <c r="D67" s="41"/>
      <c r="E67" s="19"/>
    </row>
    <row r="68" customHeight="1" spans="1:7">
      <c r="A68" s="44"/>
      <c r="B68" s="39"/>
      <c r="C68" s="40"/>
      <c r="D68" s="41"/>
      <c r="E68" s="19"/>
      <c r="G68" s="8"/>
    </row>
    <row r="69" customHeight="1" spans="1:8">
      <c r="A69" s="52"/>
      <c r="B69" s="39"/>
      <c r="C69" s="50"/>
      <c r="D69" s="33"/>
      <c r="E69" s="19"/>
      <c r="H69" s="8"/>
    </row>
    <row r="70" customHeight="1" spans="1:8">
      <c r="A70" s="53"/>
      <c r="B70" s="37"/>
      <c r="C70" s="54"/>
      <c r="D70" s="33"/>
      <c r="E70" s="19"/>
      <c r="H70" s="8"/>
    </row>
    <row r="71" customHeight="1" spans="1:8">
      <c r="A71" s="53"/>
      <c r="B71" s="37"/>
      <c r="C71" s="54"/>
      <c r="D71" s="33"/>
      <c r="E71" s="19"/>
      <c r="H71" s="8"/>
    </row>
    <row r="72" customHeight="1" spans="1:8">
      <c r="A72" s="53"/>
      <c r="B72" s="37"/>
      <c r="C72" s="54"/>
      <c r="D72" s="33"/>
      <c r="E72" s="19"/>
      <c r="H72" s="8"/>
    </row>
    <row r="73" customHeight="1" spans="1:8">
      <c r="A73" s="55"/>
      <c r="B73" s="56"/>
      <c r="C73" s="57"/>
      <c r="D73" s="33"/>
      <c r="E73" s="19"/>
      <c r="H73" s="8"/>
    </row>
    <row r="74" customHeight="1" spans="1:8">
      <c r="A74" s="55"/>
      <c r="B74" s="56"/>
      <c r="C74" s="57"/>
      <c r="D74" s="33"/>
      <c r="E74" s="19"/>
      <c r="H74" s="8"/>
    </row>
    <row r="75" customHeight="1" spans="1:8">
      <c r="A75" s="30" t="s">
        <v>67</v>
      </c>
      <c r="B75" s="31" t="s">
        <v>68</v>
      </c>
      <c r="C75" s="32">
        <f>E76+E77+E78+E79</f>
        <v>0</v>
      </c>
      <c r="D75" s="33"/>
      <c r="E75" s="19"/>
      <c r="H75" s="8"/>
    </row>
    <row r="76" customHeight="1" spans="1:8">
      <c r="A76" s="58"/>
      <c r="B76" s="59"/>
      <c r="C76" s="60"/>
      <c r="D76" s="37"/>
      <c r="E76" s="19"/>
      <c r="H76" s="8"/>
    </row>
    <row r="77" customHeight="1" spans="1:5">
      <c r="A77" s="53"/>
      <c r="B77" s="37"/>
      <c r="C77" s="61"/>
      <c r="D77" s="37"/>
      <c r="E77" s="19"/>
    </row>
    <row r="78" customHeight="1" spans="1:5">
      <c r="A78" s="38"/>
      <c r="B78" s="39"/>
      <c r="C78" s="40"/>
      <c r="D78" s="37"/>
      <c r="E78" s="19"/>
    </row>
    <row r="79" customHeight="1" spans="1:5">
      <c r="A79" s="62"/>
      <c r="B79" s="63"/>
      <c r="C79" s="57"/>
      <c r="D79" s="33"/>
      <c r="E79" s="19"/>
    </row>
    <row r="80" customHeight="1" spans="1:5">
      <c r="A80" s="64" t="s">
        <v>25</v>
      </c>
      <c r="B80" s="65" t="s">
        <v>26</v>
      </c>
      <c r="C80" s="66">
        <f>E80+E81+E82+E83+E84+E85+E86+E87+E88+E89+E90+E91</f>
        <v>0</v>
      </c>
      <c r="D80" s="48"/>
      <c r="E80" s="46"/>
    </row>
    <row r="81" customHeight="1" spans="1:5">
      <c r="A81" s="17"/>
      <c r="B81" s="37"/>
      <c r="C81" s="54"/>
      <c r="D81" s="48"/>
      <c r="E81" s="46"/>
    </row>
    <row r="82" customHeight="1" spans="1:5">
      <c r="A82" s="17"/>
      <c r="B82" s="37"/>
      <c r="C82" s="54"/>
      <c r="D82" s="48"/>
      <c r="E82" s="46"/>
    </row>
    <row r="83" customHeight="1" spans="1:5">
      <c r="A83" s="17"/>
      <c r="B83" s="37"/>
      <c r="C83" s="54"/>
      <c r="D83" s="48"/>
      <c r="E83" s="46"/>
    </row>
    <row r="84" customHeight="1" spans="1:5">
      <c r="A84" s="17"/>
      <c r="B84" s="37"/>
      <c r="C84" s="54"/>
      <c r="D84" s="48"/>
      <c r="E84" s="46"/>
    </row>
    <row r="85" customHeight="1" spans="1:5">
      <c r="A85" s="17"/>
      <c r="B85" s="37"/>
      <c r="C85" s="54"/>
      <c r="D85" s="48"/>
      <c r="E85" s="46"/>
    </row>
    <row r="86" customHeight="1" spans="1:5">
      <c r="A86" s="17"/>
      <c r="B86" s="37"/>
      <c r="C86" s="54"/>
      <c r="D86" s="48"/>
      <c r="E86" s="46"/>
    </row>
    <row r="87" customHeight="1" spans="1:5">
      <c r="A87" s="17"/>
      <c r="B87" s="37"/>
      <c r="C87" s="54"/>
      <c r="D87" s="67"/>
      <c r="E87" s="46"/>
    </row>
    <row r="88" customHeight="1" spans="1:5">
      <c r="A88" s="17"/>
      <c r="B88" s="37"/>
      <c r="C88" s="54"/>
      <c r="D88" s="51"/>
      <c r="E88" s="19"/>
    </row>
    <row r="89" customHeight="1" spans="1:5">
      <c r="A89" s="44"/>
      <c r="B89" s="39"/>
      <c r="C89" s="50"/>
      <c r="D89" s="51"/>
      <c r="E89" s="19"/>
    </row>
    <row r="90" customHeight="1" spans="1:5">
      <c r="A90" s="44"/>
      <c r="B90" s="39"/>
      <c r="C90" s="50"/>
      <c r="D90" s="51"/>
      <c r="E90" s="19"/>
    </row>
    <row r="91" customHeight="1" spans="1:5">
      <c r="A91" s="44"/>
      <c r="B91" s="39"/>
      <c r="C91" s="50"/>
      <c r="D91" s="51"/>
      <c r="E91" s="19"/>
    </row>
    <row r="92" customHeight="1" spans="2:5">
      <c r="B92" s="68" t="s">
        <v>69</v>
      </c>
      <c r="C92" s="69">
        <f>C80+C75+C68+C56+C49+C45</f>
        <v>16640</v>
      </c>
      <c r="E92" s="8"/>
    </row>
    <row r="94" customHeight="1" spans="3:3">
      <c r="C94" s="8"/>
    </row>
    <row r="95" customHeight="1" spans="5:5">
      <c r="E95" s="8"/>
    </row>
  </sheetData>
  <mergeCells count="5">
    <mergeCell ref="A12:C12"/>
    <mergeCell ref="A42:E42"/>
    <mergeCell ref="A44:B44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2024-04-22T05:33:33Z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1033-12.2.0.16731</vt:lpwstr>
  </property>
</Properties>
</file>