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<sst xmlns="http://schemas.openxmlformats.org/spreadsheetml/2006/main" count="104" uniqueCount="86">
  <si>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</si>
  <si>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</si>
  <si>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</si>
  <si>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</si>
  <si>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</si>
  <si>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</si>
  <si>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02.12.2024.</t>
  </si>
  <si>
    <t>STANJE PRETHODNOG DANA 30.11.2024.</t>
  </si>
  <si>
    <t>PRILIV SREDSTAVA OD RFZO PO UGOVORU</t>
  </si>
  <si>
    <t>OSTALI PRILIVI</t>
  </si>
  <si>
    <t>PRILIV OD PARTICIPACIJE</t>
  </si>
  <si>
    <t>UKUPNO IZVRŠENE ISPLATE</t>
  </si>
  <si>
    <t>UKUPNO STANJE NA RAČUNIMA  NA DAN 02.12.2024.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</si>
  <si>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</si>
  <si>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</si>
  <si>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</si>
  <si>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</si>
  <si>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</si>
  <si>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</si>
  <si>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</si>
  <si>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</si>
  <si>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</si>
  <si>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</si>
  <si>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</si>
  <si>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</si>
  <si>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</si>
  <si>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</si>
  <si>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</si>
  <si>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</si>
  <si>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</si>
  <si>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</si>
  <si>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</si>
  <si>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</si>
  <si>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</si>
  <si>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</si>
  <si>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</si>
  <si>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</si>
  <si>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</si>
  <si>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</si>
  <si>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</si>
  <si>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</si>
  <si>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</si>
  <si>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</si>
  <si>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</si>
  <si>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</si>
  <si>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</si>
  <si>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</si>
  <si>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</si>
  <si>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</si>
  <si>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</si>
  <si>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</si>
  <si>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</si>
  <si>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</si>
  <si>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</si>
  <si>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</si>
  <si>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</si>
  <si>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</si>
  <si>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</si>
  <si>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</si>
  <si>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</si>
  <si>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</si>
  <si>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</si>
  <si>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</si>
  <si>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</si>
  <si>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</si>
  <si>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</si>
  <si>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</si>
  <si>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</si>
  <si>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</si>
  <si>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SrbijaGas AD</t>
  </si>
  <si>
    <t>Budžetski račun</t>
  </si>
  <si>
    <t>Sopstveni račun</t>
  </si>
  <si>
    <t>EPS AD Beograd</t>
  </si>
  <si>
    <t>Lekovi u PZ</t>
  </si>
  <si>
    <t>Materijalni i ostali troškovi u PZZ</t>
  </si>
  <si>
    <t xml:space="preserve">05E </t>
  </si>
  <si>
    <t>Ostali troškovi u stomatologiji</t>
  </si>
  <si>
    <t>Flora Komerc d.o.o</t>
  </si>
  <si>
    <t>Future Pharm d.o.o</t>
  </si>
  <si>
    <t>Vega d.o.o</t>
  </si>
  <si>
    <t>Zorex d.o.o</t>
  </si>
  <si>
    <t>Phoenix Pharm d.o.o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</si>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</sst>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0" applyNumberFormat="0" applyAlignment="0" applyProtection="0">
      <alignment vertical="center"/>
    </xf>
    <xf numFmtId="0" fontId="17" fillId="4" borderId="31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5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4" fontId="3" fillId="0" borderId="23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83" sqref="D83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1711498.11</v>
      </c>
      <c r="D8" s="8"/>
      <c r="E8" s="8"/>
    </row>
    <row r="9" customHeight="1" spans="1:5">
      <c r="A9" s="3"/>
      <c r="B9" s="3" t="s">
        <v>8</v>
      </c>
      <c r="C9" s="7">
        <v>11964631.51</v>
      </c>
      <c r="D9" s="8"/>
      <c r="E9" s="8"/>
    </row>
    <row r="10" customHeight="1" spans="1:5">
      <c r="A10" s="3"/>
      <c r="B10" s="3" t="s">
        <v>9</v>
      </c>
      <c r="C10" s="7">
        <v>56780</v>
      </c>
      <c r="E10" s="9"/>
    </row>
    <row r="11" customHeight="1" spans="1:3">
      <c r="A11" s="3"/>
      <c r="B11" s="3" t="s">
        <v>10</v>
      </c>
      <c r="C11" s="7">
        <v>34950</v>
      </c>
    </row>
    <row r="12" customHeight="1" spans="1:5">
      <c r="A12" s="3"/>
      <c r="B12" s="3" t="s">
        <v>11</v>
      </c>
      <c r="C12" s="7">
        <v>12004191.44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1763668.18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>
        <v>9895438.71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827648.69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C74</f>
        <v>149876.7</v>
      </c>
      <c r="E22" s="8"/>
    </row>
    <row r="23" customHeight="1" spans="1:3">
      <c r="A23" s="15" t="s">
        <v>29</v>
      </c>
      <c r="B23" s="3" t="s">
        <v>30</v>
      </c>
      <c r="C23" s="20">
        <v>0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>
        <v>1131227.01</v>
      </c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12004191.11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827648.69</v>
      </c>
      <c r="D49" s="34" t="s">
        <v>69</v>
      </c>
      <c r="E49" s="19">
        <v>424568.93</v>
      </c>
      <c r="F49" s="35" t="s">
        <v>70</v>
      </c>
    </row>
    <row r="50" customHeight="1" spans="1:6">
      <c r="A50" s="36"/>
      <c r="B50" s="37"/>
      <c r="C50" s="38"/>
      <c r="D50" s="39" t="s">
        <v>69</v>
      </c>
      <c r="E50" s="7">
        <v>23515.36</v>
      </c>
      <c r="F50" s="35" t="s">
        <v>71</v>
      </c>
    </row>
    <row r="51" customHeight="1" spans="1:8">
      <c r="A51" s="40"/>
      <c r="B51" s="41"/>
      <c r="C51" s="42"/>
      <c r="D51" s="39" t="s">
        <v>72</v>
      </c>
      <c r="E51" s="7">
        <v>363520.16</v>
      </c>
      <c r="F51" s="35" t="s">
        <v>70</v>
      </c>
      <c r="H51" s="16"/>
    </row>
    <row r="52" customHeight="1" spans="1:6">
      <c r="A52" s="40"/>
      <c r="B52" s="41"/>
      <c r="C52" s="42"/>
      <c r="D52" s="43" t="s">
        <v>72</v>
      </c>
      <c r="E52" s="19">
        <v>16044.24</v>
      </c>
      <c r="F52" s="35" t="s">
        <v>71</v>
      </c>
    </row>
    <row r="53" customHeight="1" spans="1:6">
      <c r="A53" s="44" t="s">
        <v>25</v>
      </c>
      <c r="B53" s="32" t="s">
        <v>73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74</v>
      </c>
      <c r="C59" s="33">
        <f>SUM(E59:E67)</f>
        <v>0</v>
      </c>
      <c r="D59" s="47"/>
      <c r="E59" s="48"/>
      <c r="F59" s="35"/>
      <c r="H59" s="8"/>
    </row>
    <row r="60" customHeight="1" spans="1:6">
      <c r="A60" s="49"/>
      <c r="B60" s="37"/>
      <c r="C60" s="50"/>
      <c r="D60" s="47"/>
      <c r="E60" s="48"/>
      <c r="F60" s="35"/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75</v>
      </c>
      <c r="B68" s="32" t="s">
        <v>76</v>
      </c>
      <c r="C68" s="33">
        <f>E68+E69+E71+E72+E73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55"/>
      <c r="B71" s="39"/>
      <c r="C71" s="56"/>
      <c r="D71" s="39"/>
      <c r="E71" s="19"/>
      <c r="F71" s="35"/>
    </row>
    <row r="72" customHeight="1" spans="1:6">
      <c r="A72" s="40"/>
      <c r="B72" s="41"/>
      <c r="C72" s="42"/>
      <c r="D72" s="39"/>
      <c r="E72" s="19"/>
      <c r="F72" s="35"/>
    </row>
    <row r="73" customHeight="1" spans="1:6">
      <c r="A73" s="57"/>
      <c r="B73" s="58"/>
      <c r="C73" s="59"/>
      <c r="D73" s="34"/>
      <c r="E73" s="19"/>
      <c r="F73" s="35"/>
    </row>
    <row r="74" customHeight="1" spans="1:6">
      <c r="A74" s="44" t="s">
        <v>27</v>
      </c>
      <c r="B74" s="60" t="s">
        <v>28</v>
      </c>
      <c r="C74" s="61">
        <f>SUM(E74:E82)</f>
        <v>149876.7</v>
      </c>
      <c r="D74" s="62" t="s">
        <v>77</v>
      </c>
      <c r="E74" s="19">
        <v>2962.8</v>
      </c>
      <c r="F74" s="35" t="s">
        <v>70</v>
      </c>
    </row>
    <row r="75" customHeight="1" spans="1:6">
      <c r="A75" s="63"/>
      <c r="B75" s="41"/>
      <c r="C75" s="52"/>
      <c r="D75" s="64" t="s">
        <v>78</v>
      </c>
      <c r="E75" s="19">
        <v>5730</v>
      </c>
      <c r="F75" s="35" t="s">
        <v>70</v>
      </c>
    </row>
    <row r="76" customHeight="1" spans="1:6">
      <c r="A76" s="65"/>
      <c r="B76" s="66"/>
      <c r="C76" s="67"/>
      <c r="D76" s="64" t="s">
        <v>79</v>
      </c>
      <c r="E76" s="19">
        <v>90978</v>
      </c>
      <c r="F76" s="35" t="s">
        <v>70</v>
      </c>
    </row>
    <row r="77" customHeight="1" spans="1:6">
      <c r="A77" s="65"/>
      <c r="B77" s="66"/>
      <c r="C77" s="67"/>
      <c r="D77" s="64" t="s">
        <v>80</v>
      </c>
      <c r="E77" s="19">
        <v>15510</v>
      </c>
      <c r="F77" s="35" t="s">
        <v>70</v>
      </c>
    </row>
    <row r="78" customHeight="1" spans="1:6">
      <c r="A78" s="65"/>
      <c r="B78" s="66"/>
      <c r="C78" s="67"/>
      <c r="D78" s="64" t="s">
        <v>81</v>
      </c>
      <c r="E78" s="19">
        <v>34695.9</v>
      </c>
      <c r="F78" s="35" t="s">
        <v>70</v>
      </c>
    </row>
    <row r="79" customHeight="1" spans="1:6">
      <c r="A79" s="65"/>
      <c r="B79" s="66"/>
      <c r="C79" s="67"/>
      <c r="D79" s="64"/>
      <c r="E79" s="19"/>
      <c r="F79" s="35"/>
    </row>
    <row r="80" customHeight="1" spans="1:6">
      <c r="A80" s="17"/>
      <c r="B80" s="39"/>
      <c r="C80" s="68"/>
      <c r="D80" s="64"/>
      <c r="E80" s="19"/>
      <c r="F80" s="35"/>
    </row>
    <row r="81" customHeight="1" spans="1:6">
      <c r="A81" s="17"/>
      <c r="B81" s="39"/>
      <c r="C81" s="68"/>
      <c r="D81" s="64"/>
      <c r="E81" s="19"/>
      <c r="F81" s="35"/>
    </row>
    <row r="82" customHeight="1" spans="1:6">
      <c r="A82" s="17"/>
      <c r="B82" s="39"/>
      <c r="C82" s="68"/>
      <c r="D82" s="64"/>
      <c r="E82" s="19"/>
      <c r="F82" s="35"/>
    </row>
    <row r="83" customHeight="1" spans="1:6">
      <c r="A83" s="44" t="s">
        <v>82</v>
      </c>
      <c r="B83" s="60" t="s">
        <v>47</v>
      </c>
      <c r="C83" s="61">
        <f>SUM(E83:E91)</f>
        <v>0</v>
      </c>
      <c r="D83" s="62"/>
      <c r="E83" s="19"/>
      <c r="F83" s="35"/>
    </row>
    <row r="84" customHeight="1" spans="1:6">
      <c r="A84" s="63"/>
      <c r="B84" s="41"/>
      <c r="C84" s="52"/>
      <c r="D84" s="64"/>
      <c r="E84" s="19"/>
      <c r="F84" s="35"/>
    </row>
    <row r="85" customHeight="1" spans="1:6">
      <c r="A85" s="17"/>
      <c r="B85" s="39"/>
      <c r="C85" s="68"/>
      <c r="D85" s="64"/>
      <c r="E85" s="19"/>
      <c r="F85" s="35"/>
    </row>
    <row r="86" customHeight="1" spans="1:6">
      <c r="A86" s="17"/>
      <c r="B86" s="39"/>
      <c r="C86" s="68"/>
      <c r="D86" s="64"/>
      <c r="E86" s="19"/>
      <c r="F86" s="35"/>
    </row>
    <row r="87" customHeight="1" spans="1:6">
      <c r="A87" s="69" t="s">
        <v>83</v>
      </c>
      <c r="B87" s="32" t="s">
        <v>84</v>
      </c>
      <c r="C87" s="33">
        <f>E87+E88</f>
        <v>0</v>
      </c>
      <c r="D87" s="70"/>
      <c r="E87" s="19"/>
      <c r="F87" s="35"/>
    </row>
    <row r="88" customHeight="1" spans="1:6">
      <c r="A88" s="46"/>
      <c r="B88" s="41"/>
      <c r="C88" s="52"/>
      <c r="D88" s="70"/>
      <c r="E88" s="19"/>
      <c r="F88" s="35"/>
    </row>
    <row r="89" customHeight="1" spans="1:6">
      <c r="A89" s="46"/>
      <c r="B89" s="41"/>
      <c r="C89" s="52"/>
      <c r="D89" s="70"/>
      <c r="E89" s="19"/>
      <c r="F89" s="35"/>
    </row>
    <row r="90" customHeight="1" spans="2:5">
      <c r="B90" s="71" t="s">
        <v>85</v>
      </c>
      <c r="C90" s="72">
        <f>C74+C68+C59+C53+C49+C87+C83</f>
        <v>977525.39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2024-12-03T06:57:14Z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