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<sst xmlns="http://schemas.openxmlformats.org/spreadsheetml/2006/main" count="92" uniqueCount="82">
  <si>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</si>
  <si>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</si>
  <si>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</si>
  <si>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</si>
  <si>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</si>
  <si>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</si>
  <si>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13.12.2024.</t>
    </r>
  </si>
  <si>
    <t>STANJE PRETHODNOG DANA 12.12.2024.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</si>
  <si>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</si>
  <si>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</si>
  <si>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</si>
  <si>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</si>
  <si>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13.12.2024.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</si>
  <si>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</si>
  <si>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</si>
  <si>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</si>
  <si>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</si>
  <si>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</si>
  <si>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</si>
  <si>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</si>
  <si>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</si>
  <si>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</si>
  <si>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</si>
  <si>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</si>
  <si>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</si>
  <si>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</si>
  <si>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</si>
  <si>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</si>
  <si>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</si>
  <si>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</si>
  <si>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</si>
  <si>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</si>
  <si>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</si>
  <si>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</si>
  <si>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</si>
  <si>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</si>
  <si>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</si>
  <si>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</si>
  <si>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</si>
  <si>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</si>
  <si>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</si>
  <si>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</si>
  <si>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</si>
  <si>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</si>
  <si>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</si>
  <si>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</si>
  <si>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</si>
  <si>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</si>
  <si>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</si>
  <si>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</si>
  <si>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</si>
  <si>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</si>
  <si>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</si>
  <si>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</si>
  <si>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</si>
  <si>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</si>
  <si>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</si>
  <si>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</si>
  <si>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</si>
  <si>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</si>
  <si>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</si>
  <si>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</si>
  <si>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</si>
  <si>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</si>
  <si>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</si>
  <si>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</si>
  <si>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</si>
  <si>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</si>
  <si>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</si>
  <si>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EPS AD (struja maj 2024)</t>
  </si>
  <si>
    <t>Budžetski račun - DP</t>
  </si>
  <si>
    <t>Lekovi u PZ</t>
  </si>
  <si>
    <t>Materijalni i ostali troškovi u PZZ</t>
  </si>
  <si>
    <t>Uprava  za trezor - provizija</t>
  </si>
  <si>
    <t>Budžetski račun</t>
  </si>
  <si>
    <t>Euroherc d.o.o - registracija vozila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</si>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</sst>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0" applyNumberFormat="0" applyAlignment="0" applyProtection="0">
      <alignment vertical="center"/>
    </xf>
    <xf numFmtId="0" fontId="18" fillId="4" borderId="31" applyNumberFormat="0" applyAlignment="0" applyProtection="0">
      <alignment vertical="center"/>
    </xf>
    <xf numFmtId="0" fontId="19" fillId="4" borderId="30" applyNumberFormat="0" applyAlignment="0" applyProtection="0">
      <alignment vertical="center"/>
    </xf>
    <xf numFmtId="0" fontId="20" fillId="5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topLeftCell="A53" workbookViewId="0">
      <selection activeCell="D56" sqref="D56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1693129.26</v>
      </c>
      <c r="D8" s="8"/>
      <c r="E8" s="8"/>
    </row>
    <row r="9" customHeight="1" spans="1:5">
      <c r="A9" s="3"/>
      <c r="B9" s="3" t="s">
        <v>8</v>
      </c>
      <c r="C9" s="7">
        <v>160810.28</v>
      </c>
      <c r="D9" s="8"/>
      <c r="E9" s="8"/>
    </row>
    <row r="10" customHeight="1" spans="1:5">
      <c r="A10" s="3"/>
      <c r="B10" s="3" t="s">
        <v>9</v>
      </c>
      <c r="C10" s="7">
        <v>64270.66</v>
      </c>
      <c r="E10" s="9"/>
    </row>
    <row r="11" customHeight="1" spans="1:3">
      <c r="A11" s="3"/>
      <c r="B11" s="3" t="s">
        <v>10</v>
      </c>
      <c r="C11" s="7">
        <v>29100</v>
      </c>
    </row>
    <row r="12" customHeight="1" spans="1:5">
      <c r="A12" s="3"/>
      <c r="B12" s="3" t="s">
        <v>11</v>
      </c>
      <c r="C12" s="7">
        <v>165157.69</v>
      </c>
      <c r="D12" s="8"/>
      <c r="E12" s="10"/>
    </row>
    <row r="13" customHeight="1" spans="1:5">
      <c r="A13" s="3"/>
      <c r="B13" s="11" t="s">
        <v>12</v>
      </c>
      <c r="C13" s="12">
        <f>C8+C9++C10+C11-C12</f>
        <v>1782152.51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160810.28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f>C59</f>
        <v>4347.41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C79</f>
        <v>0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/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165157.69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160810.28</v>
      </c>
      <c r="D49" s="34" t="s">
        <v>69</v>
      </c>
      <c r="E49" s="19">
        <v>160810.28</v>
      </c>
      <c r="F49" s="35" t="s">
        <v>70</v>
      </c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71</v>
      </c>
      <c r="C53" s="33">
        <f>E53+E54+E55+E56+E57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7">
      <c r="A56" s="46"/>
      <c r="B56" s="41"/>
      <c r="C56" s="42"/>
      <c r="D56" s="43"/>
      <c r="E56" s="19"/>
      <c r="F56" s="35"/>
      <c r="G56" s="8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6">
      <c r="A58" s="46"/>
      <c r="B58" s="41"/>
      <c r="C58" s="42"/>
      <c r="D58" s="43"/>
      <c r="E58" s="19"/>
      <c r="F58" s="35"/>
    </row>
    <row r="59" customHeight="1" spans="1:8">
      <c r="A59" s="44" t="s">
        <v>29</v>
      </c>
      <c r="B59" s="32" t="s">
        <v>72</v>
      </c>
      <c r="C59" s="33">
        <f>SUM(E59:E67)</f>
        <v>4347.41</v>
      </c>
      <c r="D59" s="47" t="s">
        <v>73</v>
      </c>
      <c r="E59" s="48">
        <v>51.41</v>
      </c>
      <c r="F59" s="35" t="s">
        <v>74</v>
      </c>
      <c r="H59" s="8"/>
    </row>
    <row r="60" customHeight="1" spans="1:6">
      <c r="A60" s="49"/>
      <c r="B60" s="37"/>
      <c r="C60" s="50"/>
      <c r="D60" s="47" t="s">
        <v>75</v>
      </c>
      <c r="E60" s="48">
        <v>4296</v>
      </c>
      <c r="F60" s="35" t="s">
        <v>74</v>
      </c>
    </row>
    <row r="61" customHeight="1" spans="1:6">
      <c r="A61" s="51"/>
      <c r="B61" s="41"/>
      <c r="C61" s="52"/>
      <c r="D61" s="47"/>
      <c r="E61" s="48"/>
      <c r="F61" s="35"/>
    </row>
    <row r="62" customHeight="1" spans="1:6">
      <c r="A62" s="51"/>
      <c r="B62" s="41"/>
      <c r="C62" s="52"/>
      <c r="D62" s="47"/>
      <c r="E62" s="48"/>
      <c r="F62" s="35"/>
    </row>
    <row r="63" customHeight="1" spans="1:8">
      <c r="A63" s="41"/>
      <c r="B63" s="42"/>
      <c r="C63" s="41"/>
      <c r="D63" s="47"/>
      <c r="E63" s="48"/>
      <c r="F63" s="35"/>
      <c r="H63" s="8"/>
    </row>
    <row r="64" customHeight="1" spans="1:8">
      <c r="A64" s="41"/>
      <c r="B64" s="42"/>
      <c r="C64" s="41"/>
      <c r="D64" s="47"/>
      <c r="E64" s="48"/>
      <c r="F64" s="35"/>
      <c r="H64" s="8"/>
    </row>
    <row r="65" customHeight="1" spans="1:8">
      <c r="A65" s="41"/>
      <c r="B65" s="42"/>
      <c r="C65" s="41"/>
      <c r="D65" s="47"/>
      <c r="E65" s="48"/>
      <c r="F65" s="35"/>
      <c r="H65" s="8"/>
    </row>
    <row r="66" customHeight="1" spans="1:8">
      <c r="A66" s="41"/>
      <c r="B66" s="42"/>
      <c r="C66" s="41"/>
      <c r="D66" s="47"/>
      <c r="E66" s="48"/>
      <c r="F66" s="35"/>
      <c r="H66" s="8"/>
    </row>
    <row r="67" customHeight="1" spans="1:8">
      <c r="A67" s="41"/>
      <c r="B67" s="42"/>
      <c r="C67" s="41"/>
      <c r="E67" s="53"/>
      <c r="F67" s="35"/>
      <c r="H67" s="8"/>
    </row>
    <row r="68" customHeight="1" spans="1:8">
      <c r="A68" s="31" t="s">
        <v>76</v>
      </c>
      <c r="B68" s="32" t="s">
        <v>77</v>
      </c>
      <c r="C68" s="33">
        <f>E68+E69+E70+E71+E72</f>
        <v>0</v>
      </c>
      <c r="D68" s="47"/>
      <c r="E68" s="48"/>
      <c r="F68" s="35"/>
      <c r="H68" s="8"/>
    </row>
    <row r="69" customHeight="1" spans="1:8">
      <c r="A69" s="54"/>
      <c r="B69" s="47"/>
      <c r="C69" s="47"/>
      <c r="D69" s="47"/>
      <c r="E69" s="48"/>
      <c r="F69" s="35"/>
      <c r="H69" s="8"/>
    </row>
    <row r="70" customHeight="1" spans="1:8">
      <c r="A70" s="55"/>
      <c r="B70" s="47"/>
      <c r="C70" s="47"/>
      <c r="D70" s="47"/>
      <c r="E70" s="48"/>
      <c r="F70" s="35"/>
      <c r="H70" s="8"/>
    </row>
    <row r="71" customHeight="1" spans="1:6">
      <c r="A71" s="40"/>
      <c r="B71" s="41"/>
      <c r="C71" s="42"/>
      <c r="D71" s="39"/>
      <c r="E71" s="19"/>
      <c r="F71" s="35"/>
    </row>
    <row r="72" customHeight="1" spans="1:6">
      <c r="A72" s="56"/>
      <c r="B72" s="57"/>
      <c r="C72" s="58"/>
      <c r="D72" s="34"/>
      <c r="E72" s="19"/>
      <c r="F72" s="35"/>
    </row>
    <row r="73" customHeight="1" spans="1:6">
      <c r="A73" s="44" t="s">
        <v>27</v>
      </c>
      <c r="B73" s="59" t="s">
        <v>28</v>
      </c>
      <c r="C73" s="60">
        <f>SUM(E73:E77)</f>
        <v>0</v>
      </c>
      <c r="D73" s="61"/>
      <c r="E73" s="19"/>
      <c r="F73" s="35"/>
    </row>
    <row r="74" customHeight="1" spans="1:6">
      <c r="A74" s="62"/>
      <c r="B74" s="41"/>
      <c r="C74" s="52"/>
      <c r="D74" s="63"/>
      <c r="E74" s="19"/>
      <c r="F74" s="35"/>
    </row>
    <row r="75" customHeight="1" spans="1:6">
      <c r="A75" s="62"/>
      <c r="B75" s="41"/>
      <c r="C75" s="52"/>
      <c r="D75" s="63"/>
      <c r="E75" s="19"/>
      <c r="F75" s="35"/>
    </row>
    <row r="76" customHeight="1" spans="1:6">
      <c r="A76" s="17"/>
      <c r="B76" s="39"/>
      <c r="C76" s="64"/>
      <c r="D76" s="63"/>
      <c r="E76" s="19"/>
      <c r="F76" s="35"/>
    </row>
    <row r="77" customHeight="1" spans="1:6">
      <c r="A77" s="17"/>
      <c r="B77" s="39"/>
      <c r="C77" s="64"/>
      <c r="D77" s="63"/>
      <c r="E77" s="19"/>
      <c r="F77" s="35"/>
    </row>
    <row r="78" customHeight="1" spans="1:6">
      <c r="A78" s="65"/>
      <c r="B78" s="66"/>
      <c r="C78" s="67"/>
      <c r="D78" s="61"/>
      <c r="E78" s="19"/>
      <c r="F78" s="35"/>
    </row>
    <row r="79" customHeight="1" spans="1:6">
      <c r="A79" s="44" t="s">
        <v>78</v>
      </c>
      <c r="B79" s="59" t="s">
        <v>47</v>
      </c>
      <c r="C79" s="60">
        <f>E79+E80+E81+E82</f>
        <v>0</v>
      </c>
      <c r="D79" s="61"/>
      <c r="E79" s="19"/>
      <c r="F79" s="35"/>
    </row>
    <row r="80" customHeight="1" spans="1:6">
      <c r="A80" s="62"/>
      <c r="B80" s="41"/>
      <c r="C80" s="52"/>
      <c r="D80" s="63"/>
      <c r="E80" s="19"/>
      <c r="F80" s="35"/>
    </row>
    <row r="81" customHeight="1" spans="1:6">
      <c r="A81" s="17"/>
      <c r="B81" s="39"/>
      <c r="C81" s="64"/>
      <c r="D81" s="63"/>
      <c r="E81" s="19"/>
      <c r="F81" s="35"/>
    </row>
    <row r="82" customHeight="1" spans="1:6">
      <c r="A82" s="17"/>
      <c r="B82" s="39"/>
      <c r="C82" s="64"/>
      <c r="D82" s="63"/>
      <c r="E82" s="19"/>
      <c r="F82" s="35"/>
    </row>
    <row r="83" customHeight="1" spans="1:6">
      <c r="A83" s="68" t="s">
        <v>79</v>
      </c>
      <c r="B83" s="32" t="s">
        <v>80</v>
      </c>
      <c r="C83" s="33">
        <f>E83+E84</f>
        <v>0</v>
      </c>
      <c r="D83" s="69"/>
      <c r="E83" s="19"/>
      <c r="F83" s="35"/>
    </row>
    <row r="84" customHeight="1" spans="1:6">
      <c r="A84" s="46"/>
      <c r="B84" s="41"/>
      <c r="C84" s="52"/>
      <c r="D84" s="69"/>
      <c r="E84" s="19"/>
      <c r="F84" s="35"/>
    </row>
    <row r="85" customHeight="1" spans="1:6">
      <c r="A85" s="46"/>
      <c r="B85" s="41"/>
      <c r="C85" s="52"/>
      <c r="D85" s="69"/>
      <c r="E85" s="19"/>
      <c r="F85" s="35"/>
    </row>
    <row r="86" customHeight="1" spans="2:5">
      <c r="B86" s="70" t="s">
        <v>81</v>
      </c>
      <c r="C86" s="71">
        <f>C73+C68+C59+C53+C49+C83+C79</f>
        <v>165157.69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2024-12-16T10:48:25Z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1033-12.2.0.19307</vt:lpwstr>
  </property>
</Properties>
</file>