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<sst xmlns="http://schemas.openxmlformats.org/spreadsheetml/2006/main" count="87" uniqueCount="78">
  <si>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</si>
  <si>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</si>
  <si>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</si>
  <si>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</si>
  <si>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</si>
  <si>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</si>
  <si>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17.01.2025.</t>
    </r>
  </si>
  <si>
    <t>STANJE PRETHODNOG DANA 16.01.2025.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</si>
  <si>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</si>
  <si>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</si>
  <si>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</si>
  <si>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</si>
  <si>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17.01.2025.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</si>
  <si>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</si>
  <si>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</si>
  <si>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</si>
  <si>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</si>
  <si>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</si>
  <si>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</si>
  <si>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</si>
  <si>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</si>
  <si>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</si>
  <si>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</si>
  <si>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</si>
  <si>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</si>
  <si>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</si>
  <si>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</si>
  <si>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</si>
  <si>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</si>
  <si>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</si>
  <si>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</si>
  <si>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</si>
  <si>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</si>
  <si>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</si>
  <si>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</si>
  <si>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</si>
  <si>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</si>
  <si>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</si>
  <si>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</si>
  <si>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</si>
  <si>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</si>
  <si>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</si>
  <si>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</si>
  <si>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</si>
  <si>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</si>
  <si>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</si>
  <si>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</si>
  <si>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</si>
  <si>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</si>
  <si>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</si>
  <si>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</si>
  <si>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</si>
  <si>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</si>
  <si>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</si>
  <si>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</si>
  <si>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</si>
  <si>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</si>
  <si>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</si>
  <si>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</si>
  <si>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</si>
  <si>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</si>
  <si>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</si>
  <si>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</si>
  <si>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</si>
  <si>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</si>
  <si>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</si>
  <si>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</si>
  <si>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</si>
  <si>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</si>
  <si>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</si>
  <si>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</si>
  <si>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trezor-provizija</t>
  </si>
  <si>
    <t xml:space="preserve">05E </t>
  </si>
  <si>
    <t>Ostali troškovi u stomatologiji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</si>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</sst>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30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" borderId="2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0" applyNumberFormat="0" applyAlignment="0" applyProtection="0">
      <alignment vertical="center"/>
    </xf>
    <xf numFmtId="0" fontId="19" fillId="4" borderId="31" applyNumberFormat="0" applyAlignment="0" applyProtection="0">
      <alignment vertical="center"/>
    </xf>
    <xf numFmtId="0" fontId="20" fillId="4" borderId="30" applyNumberFormat="0" applyAlignment="0" applyProtection="0">
      <alignment vertical="center"/>
    </xf>
    <xf numFmtId="0" fontId="21" fillId="5" borderId="32" applyNumberFormat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 applyProtection="0"/>
  </cellStyleXfs>
  <cellXfs count="7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right" vertical="center"/>
    </xf>
    <xf numFmtId="0" fontId="7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8" fillId="0" borderId="6" xfId="0" applyFont="1" applyFill="1" applyBorder="1" applyAlignment="1">
      <alignment horizontal="left"/>
    </xf>
    <xf numFmtId="4" fontId="8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0" fontId="1" fillId="0" borderId="18" xfId="0" applyFont="1" applyBorder="1"/>
    <xf numFmtId="1" fontId="1" fillId="0" borderId="19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6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tabSelected="1" topLeftCell="A2" workbookViewId="0">
      <selection activeCell="C10" sqref="C10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844788.29</v>
      </c>
      <c r="D8" s="8"/>
      <c r="E8" s="8"/>
    </row>
    <row r="9" customHeight="1" spans="1:5">
      <c r="A9" s="3"/>
      <c r="B9" s="3" t="s">
        <v>8</v>
      </c>
      <c r="C9" s="7">
        <v>3094.96</v>
      </c>
      <c r="D9" s="8"/>
      <c r="E9" s="8"/>
    </row>
    <row r="10" customHeight="1" spans="1:5">
      <c r="A10" s="3"/>
      <c r="B10" s="3" t="s">
        <v>9</v>
      </c>
      <c r="C10" s="7">
        <v>70653</v>
      </c>
      <c r="E10" s="9"/>
    </row>
    <row r="11" customHeight="1" spans="1:3">
      <c r="A11" s="3"/>
      <c r="B11" s="3" t="s">
        <v>10</v>
      </c>
      <c r="C11" s="7">
        <v>37690</v>
      </c>
    </row>
    <row r="12" customHeight="1" spans="1:5">
      <c r="A12" s="3"/>
      <c r="B12" s="3" t="s">
        <v>11</v>
      </c>
      <c r="C12" s="7">
        <f>C44</f>
        <v>10195.17</v>
      </c>
      <c r="D12" s="8"/>
      <c r="E12" s="10"/>
    </row>
    <row r="13" customHeight="1" spans="1:5">
      <c r="A13" s="3"/>
      <c r="B13" s="11" t="s">
        <v>12</v>
      </c>
      <c r="C13" s="12">
        <f>C8+C9+C10+C11-C12</f>
        <v>946031.08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/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9">
        <f>C73</f>
        <v>0</v>
      </c>
      <c r="E22" s="8"/>
    </row>
    <row r="23" customHeight="1" spans="1:3">
      <c r="A23" s="15" t="s">
        <v>29</v>
      </c>
      <c r="B23" s="3" t="s">
        <v>30</v>
      </c>
      <c r="C23" s="20">
        <f>C59</f>
        <v>10195.17</v>
      </c>
    </row>
    <row r="24" customHeight="1" spans="1:3">
      <c r="A24" s="15" t="s">
        <v>31</v>
      </c>
      <c r="B24" s="3" t="s">
        <v>32</v>
      </c>
      <c r="C24" s="7">
        <v>0</v>
      </c>
    </row>
    <row r="25" customHeight="1" spans="1:3">
      <c r="A25" s="15" t="s">
        <v>33</v>
      </c>
      <c r="B25" s="3" t="s">
        <v>34</v>
      </c>
      <c r="C25" s="7"/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>
        <v>916</v>
      </c>
      <c r="B30" s="3" t="s">
        <v>43</v>
      </c>
      <c r="C30" s="7"/>
    </row>
    <row r="31" customHeight="1" spans="1:3">
      <c r="A31" s="15" t="s">
        <v>44</v>
      </c>
      <c r="B31" s="3" t="s">
        <v>45</v>
      </c>
      <c r="C31" s="7"/>
    </row>
    <row r="32" customHeight="1" spans="1:3">
      <c r="A32" s="15">
        <v>993</v>
      </c>
      <c r="B32" s="3" t="s">
        <v>46</v>
      </c>
      <c r="C32" s="7">
        <v>0</v>
      </c>
    </row>
    <row r="33" customHeight="1" spans="1:3">
      <c r="A33" s="15">
        <v>919</v>
      </c>
      <c r="B33" s="3" t="s">
        <v>47</v>
      </c>
      <c r="C33" s="7">
        <f>C79</f>
        <v>0</v>
      </c>
    </row>
    <row r="34" customHeight="1" spans="1:3">
      <c r="A34" s="15">
        <v>986</v>
      </c>
      <c r="B34" s="3" t="s">
        <v>48</v>
      </c>
      <c r="C34" s="21">
        <f>C83</f>
        <v>0</v>
      </c>
    </row>
    <row r="35" ht="13.8" spans="1:3">
      <c r="A35" s="15" t="s">
        <v>49</v>
      </c>
      <c r="B35" s="3" t="s">
        <v>50</v>
      </c>
      <c r="C35" s="7"/>
    </row>
    <row r="36" customHeight="1" spans="1:3">
      <c r="A36" s="15" t="s">
        <v>51</v>
      </c>
      <c r="B36" s="3" t="s">
        <v>52</v>
      </c>
      <c r="C36" s="7"/>
    </row>
    <row r="37" customHeight="1" spans="1:3">
      <c r="A37" s="15" t="s">
        <v>53</v>
      </c>
      <c r="B37" s="3" t="s">
        <v>54</v>
      </c>
      <c r="C37" s="7"/>
    </row>
    <row r="38" customHeight="1" spans="1:3">
      <c r="A38" s="15" t="s">
        <v>55</v>
      </c>
      <c r="B38" s="3" t="s">
        <v>56</v>
      </c>
      <c r="C38" s="19">
        <f>C68</f>
        <v>0</v>
      </c>
    </row>
    <row r="39" customHeight="1" spans="1:3">
      <c r="A39" s="15" t="s">
        <v>57</v>
      </c>
      <c r="B39" s="3" t="s">
        <v>58</v>
      </c>
      <c r="C39" s="7"/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/>
      <c r="B41" s="3" t="s">
        <v>61</v>
      </c>
      <c r="C41" s="7">
        <v>0</v>
      </c>
    </row>
    <row r="42" customHeight="1" spans="1:3">
      <c r="A42" s="3"/>
      <c r="B42" s="3" t="s">
        <v>62</v>
      </c>
      <c r="C42" s="7"/>
    </row>
    <row r="43" customHeight="1" spans="1:3">
      <c r="A43" s="3"/>
      <c r="B43" s="3" t="s">
        <v>63</v>
      </c>
      <c r="C43" s="7"/>
    </row>
    <row r="44" customHeight="1" spans="1:3">
      <c r="A44" s="3"/>
      <c r="B44" s="22" t="s">
        <v>64</v>
      </c>
      <c r="C44" s="12">
        <f>SUM(C16:C43)</f>
        <v>10195.17</v>
      </c>
    </row>
    <row r="46" customHeight="1" spans="1:5">
      <c r="A46" s="23" t="s">
        <v>65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66</v>
      </c>
      <c r="D48" s="28" t="s">
        <v>67</v>
      </c>
      <c r="E48" s="29" t="s">
        <v>66</v>
      </c>
      <c r="F48" s="30" t="s">
        <v>68</v>
      </c>
    </row>
    <row r="49" customHeight="1" spans="1:6">
      <c r="A49" s="31" t="s">
        <v>23</v>
      </c>
      <c r="B49" s="32" t="s">
        <v>24</v>
      </c>
      <c r="C49" s="33">
        <f>E50+E51++E52+E49</f>
        <v>0</v>
      </c>
      <c r="D49" s="34"/>
      <c r="E49" s="35"/>
      <c r="F49" s="36"/>
    </row>
    <row r="50" customHeight="1" spans="1:6">
      <c r="A50" s="37"/>
      <c r="B50" s="38"/>
      <c r="C50" s="39"/>
      <c r="D50" s="40"/>
      <c r="E50" s="7"/>
      <c r="F50" s="41"/>
    </row>
    <row r="51" customHeight="1" spans="1:8">
      <c r="A51" s="42"/>
      <c r="B51" s="43"/>
      <c r="C51" s="44"/>
      <c r="D51" s="40"/>
      <c r="E51" s="7"/>
      <c r="F51" s="41"/>
      <c r="H51" s="16"/>
    </row>
    <row r="52" customHeight="1" spans="1:6">
      <c r="A52" s="42"/>
      <c r="B52" s="43"/>
      <c r="C52" s="44"/>
      <c r="D52" s="45"/>
      <c r="E52" s="19"/>
      <c r="F52" s="41"/>
    </row>
    <row r="53" customHeight="1" spans="1:6">
      <c r="A53" s="46" t="s">
        <v>25</v>
      </c>
      <c r="B53" s="32" t="s">
        <v>69</v>
      </c>
      <c r="C53" s="33">
        <f>E53+E54+E55+E56+E57</f>
        <v>0</v>
      </c>
      <c r="D53" s="47"/>
      <c r="E53" s="19"/>
      <c r="F53" s="41"/>
    </row>
    <row r="54" customHeight="1" spans="1:6">
      <c r="A54" s="48"/>
      <c r="B54" s="38"/>
      <c r="C54" s="39"/>
      <c r="D54" s="45"/>
      <c r="E54" s="19"/>
      <c r="F54" s="41"/>
    </row>
    <row r="55" customHeight="1" spans="1:7">
      <c r="A55" s="49"/>
      <c r="B55" s="43"/>
      <c r="C55" s="44"/>
      <c r="D55" s="45"/>
      <c r="E55" s="19"/>
      <c r="F55" s="41"/>
      <c r="G55" s="8"/>
    </row>
    <row r="56" customHeight="1" spans="1:7">
      <c r="A56" s="49"/>
      <c r="B56" s="43"/>
      <c r="C56" s="44"/>
      <c r="D56" s="45"/>
      <c r="E56" s="19"/>
      <c r="F56" s="41"/>
      <c r="G56" s="8"/>
    </row>
    <row r="57" customHeight="1" spans="1:7">
      <c r="A57" s="49"/>
      <c r="B57" s="43"/>
      <c r="C57" s="44"/>
      <c r="D57" s="45"/>
      <c r="E57" s="19"/>
      <c r="F57" s="41"/>
      <c r="G57" s="8"/>
    </row>
    <row r="58" customHeight="1" spans="1:6">
      <c r="A58" s="49"/>
      <c r="B58" s="43"/>
      <c r="C58" s="44"/>
      <c r="D58" s="45"/>
      <c r="E58" s="19"/>
      <c r="F58" s="41"/>
    </row>
    <row r="59" customHeight="1" spans="1:8">
      <c r="A59" s="46" t="s">
        <v>29</v>
      </c>
      <c r="B59" s="32" t="s">
        <v>70</v>
      </c>
      <c r="C59" s="33">
        <f>SUM(E59:E67)</f>
        <v>10195.17</v>
      </c>
      <c r="D59" s="50" t="s">
        <v>71</v>
      </c>
      <c r="E59" s="51">
        <v>10195.17</v>
      </c>
      <c r="F59" s="36"/>
      <c r="H59" s="8"/>
    </row>
    <row r="60" customHeight="1" spans="1:6">
      <c r="A60" s="52"/>
      <c r="B60" s="38"/>
      <c r="C60" s="53"/>
      <c r="D60" s="50"/>
      <c r="E60" s="51"/>
      <c r="F60" s="41"/>
    </row>
    <row r="61" customHeight="1" spans="1:6">
      <c r="A61" s="54"/>
      <c r="B61" s="43"/>
      <c r="C61" s="55"/>
      <c r="D61" s="50"/>
      <c r="E61" s="51"/>
      <c r="F61" s="41"/>
    </row>
    <row r="62" customHeight="1" spans="1:6">
      <c r="A62" s="54"/>
      <c r="B62" s="43"/>
      <c r="C62" s="55"/>
      <c r="D62" s="50"/>
      <c r="E62" s="51"/>
      <c r="F62" s="41"/>
    </row>
    <row r="63" customHeight="1" spans="1:8">
      <c r="A63" s="43"/>
      <c r="B63" s="44"/>
      <c r="C63" s="43"/>
      <c r="D63" s="50"/>
      <c r="E63" s="51"/>
      <c r="F63" s="41"/>
      <c r="H63" s="8"/>
    </row>
    <row r="64" customHeight="1" spans="1:8">
      <c r="A64" s="43"/>
      <c r="B64" s="44"/>
      <c r="C64" s="43"/>
      <c r="D64" s="50"/>
      <c r="E64" s="51"/>
      <c r="F64" s="41"/>
      <c r="H64" s="8"/>
    </row>
    <row r="65" customHeight="1" spans="1:8">
      <c r="A65" s="43"/>
      <c r="B65" s="44"/>
      <c r="C65" s="43"/>
      <c r="D65" s="50"/>
      <c r="E65" s="51"/>
      <c r="F65" s="41"/>
      <c r="H65" s="8"/>
    </row>
    <row r="66" customHeight="1" spans="1:8">
      <c r="A66" s="43"/>
      <c r="B66" s="44"/>
      <c r="C66" s="43"/>
      <c r="D66" s="50"/>
      <c r="E66" s="51"/>
      <c r="F66" s="41"/>
      <c r="H66" s="8"/>
    </row>
    <row r="67" customHeight="1" spans="1:8">
      <c r="A67" s="43"/>
      <c r="B67" s="44"/>
      <c r="C67" s="43"/>
      <c r="E67" s="56"/>
      <c r="F67" s="41"/>
      <c r="H67" s="8"/>
    </row>
    <row r="68" customHeight="1" spans="1:8">
      <c r="A68" s="31" t="s">
        <v>72</v>
      </c>
      <c r="B68" s="32" t="s">
        <v>73</v>
      </c>
      <c r="C68" s="33">
        <f>E68+E69+E70+E71+E72</f>
        <v>0</v>
      </c>
      <c r="D68" s="50"/>
      <c r="E68" s="51"/>
      <c r="F68" s="41"/>
      <c r="H68" s="8"/>
    </row>
    <row r="69" customHeight="1" spans="1:8">
      <c r="A69" s="57"/>
      <c r="B69" s="50"/>
      <c r="C69" s="50"/>
      <c r="D69" s="50"/>
      <c r="E69" s="51"/>
      <c r="F69" s="41"/>
      <c r="H69" s="8"/>
    </row>
    <row r="70" customHeight="1" spans="1:8">
      <c r="A70" s="58"/>
      <c r="B70" s="50"/>
      <c r="C70" s="50"/>
      <c r="D70" s="50"/>
      <c r="E70" s="51"/>
      <c r="F70" s="41"/>
      <c r="H70" s="8"/>
    </row>
    <row r="71" customHeight="1" spans="1:6">
      <c r="A71" s="42"/>
      <c r="B71" s="43"/>
      <c r="C71" s="44"/>
      <c r="D71" s="40"/>
      <c r="E71" s="19"/>
      <c r="F71" s="41"/>
    </row>
    <row r="72" customHeight="1" spans="1:6">
      <c r="A72" s="59"/>
      <c r="B72" s="60"/>
      <c r="C72" s="61"/>
      <c r="D72" s="47"/>
      <c r="E72" s="19"/>
      <c r="F72" s="41"/>
    </row>
    <row r="73" customHeight="1" spans="1:6">
      <c r="A73" s="46" t="s">
        <v>27</v>
      </c>
      <c r="B73" s="62" t="s">
        <v>28</v>
      </c>
      <c r="C73" s="63">
        <f>SUM(E73:E77)</f>
        <v>0</v>
      </c>
      <c r="D73" s="64"/>
      <c r="E73" s="19"/>
      <c r="F73" s="41"/>
    </row>
    <row r="74" customHeight="1" spans="1:6">
      <c r="A74" s="65"/>
      <c r="B74" s="43"/>
      <c r="C74" s="55"/>
      <c r="D74" s="66"/>
      <c r="E74" s="19"/>
      <c r="F74" s="41"/>
    </row>
    <row r="75" customHeight="1" spans="1:6">
      <c r="A75" s="65"/>
      <c r="B75" s="43"/>
      <c r="C75" s="55"/>
      <c r="D75" s="66"/>
      <c r="E75" s="19"/>
      <c r="F75" s="41"/>
    </row>
    <row r="76" customHeight="1" spans="1:6">
      <c r="A76" s="17"/>
      <c r="B76" s="40"/>
      <c r="C76" s="67"/>
      <c r="D76" s="66"/>
      <c r="E76" s="19"/>
      <c r="F76" s="41"/>
    </row>
    <row r="77" customHeight="1" spans="1:6">
      <c r="A77" s="17"/>
      <c r="B77" s="40"/>
      <c r="C77" s="67"/>
      <c r="D77" s="66"/>
      <c r="E77" s="19"/>
      <c r="F77" s="41"/>
    </row>
    <row r="78" customHeight="1" spans="1:6">
      <c r="A78" s="68"/>
      <c r="B78" s="69"/>
      <c r="C78" s="70"/>
      <c r="D78" s="64"/>
      <c r="E78" s="19"/>
      <c r="F78" s="41"/>
    </row>
    <row r="79" customHeight="1" spans="1:6">
      <c r="A79" s="46" t="s">
        <v>74</v>
      </c>
      <c r="B79" s="62" t="s">
        <v>47</v>
      </c>
      <c r="C79" s="63">
        <f>E79+E80+E81+E82</f>
        <v>0</v>
      </c>
      <c r="D79" s="64"/>
      <c r="E79" s="19"/>
      <c r="F79" s="41"/>
    </row>
    <row r="80" customHeight="1" spans="1:6">
      <c r="A80" s="65"/>
      <c r="B80" s="43"/>
      <c r="C80" s="55"/>
      <c r="D80" s="66"/>
      <c r="E80" s="19"/>
      <c r="F80" s="41"/>
    </row>
    <row r="81" customHeight="1" spans="1:6">
      <c r="A81" s="17"/>
      <c r="B81" s="40"/>
      <c r="C81" s="67"/>
      <c r="D81" s="66"/>
      <c r="E81" s="19"/>
      <c r="F81" s="41"/>
    </row>
    <row r="82" customHeight="1" spans="1:6">
      <c r="A82" s="17"/>
      <c r="B82" s="40"/>
      <c r="C82" s="67"/>
      <c r="D82" s="66"/>
      <c r="E82" s="19"/>
      <c r="F82" s="41"/>
    </row>
    <row r="83" customHeight="1" spans="1:6">
      <c r="A83" s="71" t="s">
        <v>75</v>
      </c>
      <c r="B83" s="32" t="s">
        <v>76</v>
      </c>
      <c r="C83" s="33">
        <f>E83+E84</f>
        <v>0</v>
      </c>
      <c r="D83" s="72"/>
      <c r="E83" s="19"/>
      <c r="F83" s="41"/>
    </row>
    <row r="84" customHeight="1" spans="1:6">
      <c r="A84" s="49"/>
      <c r="B84" s="43"/>
      <c r="C84" s="55"/>
      <c r="D84" s="72"/>
      <c r="E84" s="19"/>
      <c r="F84" s="41"/>
    </row>
    <row r="85" customHeight="1" spans="1:6">
      <c r="A85" s="49"/>
      <c r="B85" s="43"/>
      <c r="C85" s="55"/>
      <c r="D85" s="72"/>
      <c r="E85" s="19"/>
      <c r="F85" s="41"/>
    </row>
    <row r="86" customHeight="1" spans="2:5">
      <c r="B86" s="73" t="s">
        <v>77</v>
      </c>
      <c r="C86" s="74">
        <f>C73+C68+C59+C53+C49+C83+C79</f>
        <v>10195.17</v>
      </c>
      <c r="E86" s="8"/>
    </row>
    <row r="88" customHeight="1" spans="3:3">
      <c r="C88" s="8"/>
    </row>
    <row r="89" customHeight="1" spans="5:5">
      <c r="E89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2025-01-20T07:09:59Z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1033-12.2.0.19805</vt:lpwstr>
  </property>
</Properties>
</file>