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<sst xmlns="http://schemas.openxmlformats.org/spreadsheetml/2006/main" count="88" uniqueCount="79">
  <si>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</si>
  <si>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</si>
  <si>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</si>
  <si>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</si>
  <si>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</si>
  <si>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</si>
  <si>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20.01.2025.</t>
    </r>
  </si>
  <si>
    <t>STANJE PRETHODNOG DANA 18.01.2025.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</si>
  <si>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</si>
  <si>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</si>
  <si>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</si>
  <si>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</si>
  <si>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20.01.2025.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</si>
  <si>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</si>
  <si>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</si>
  <si>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</si>
  <si>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</si>
  <si>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</si>
  <si>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</si>
  <si>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</si>
  <si>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</si>
  <si>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</si>
  <si>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</si>
  <si>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</si>
  <si>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</si>
  <si>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</si>
  <si>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</si>
  <si>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</si>
  <si>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</si>
  <si>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</si>
  <si>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</si>
  <si>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</si>
  <si>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</si>
  <si>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</si>
  <si>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</si>
  <si>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</si>
  <si>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</si>
  <si>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</si>
  <si>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</si>
  <si>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</si>
  <si>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</si>
  <si>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</si>
  <si>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</si>
  <si>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</si>
  <si>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</si>
  <si>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</si>
  <si>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</si>
  <si>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</si>
  <si>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</si>
  <si>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</si>
  <si>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</si>
  <si>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</si>
  <si>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</si>
  <si>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</si>
  <si>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</si>
  <si>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</si>
  <si>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</si>
  <si>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</si>
  <si>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</si>
  <si>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</si>
  <si>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</si>
  <si>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</si>
  <si>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</si>
  <si>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</si>
  <si>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</si>
  <si>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</si>
  <si>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</si>
  <si>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</si>
  <si>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</si>
  <si>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</si>
  <si>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</si>
  <si>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</si>
  <si>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</si>
  <si>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</si>
  <si>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Linde Gas d.o.o</t>
  </si>
  <si>
    <t>Budžetski račun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</si>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</sst>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topLeftCell="A12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945621.56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3094.96</v>
      </c>
      <c r="D12" s="8"/>
      <c r="E12" s="10"/>
    </row>
    <row r="13" customHeight="1" spans="1:5">
      <c r="A13" s="3"/>
      <c r="B13" s="11" t="s">
        <v>12</v>
      </c>
      <c r="C13" s="12">
        <f>C8+C9+C10+C11-C12</f>
        <v>942526.6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0</v>
      </c>
    </row>
    <row r="24" customHeight="1" spans="1:3">
      <c r="A24" s="15" t="s">
        <v>31</v>
      </c>
      <c r="B24" s="3" t="s">
        <v>32</v>
      </c>
      <c r="C24" s="7">
        <v>0</v>
      </c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>
        <v>0</v>
      </c>
    </row>
    <row r="33" customHeight="1" spans="1:3">
      <c r="A33" s="15">
        <v>919</v>
      </c>
      <c r="B33" s="3" t="s">
        <v>47</v>
      </c>
      <c r="C33" s="7">
        <f>C79</f>
        <v>3094.96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>
        <v>0</v>
      </c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3094.96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69</v>
      </c>
      <c r="C53" s="33">
        <f>E53+E54+E55+E56+E57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29</v>
      </c>
      <c r="B59" s="32" t="s">
        <v>70</v>
      </c>
      <c r="C59" s="33">
        <f>SUM(E59:E67)</f>
        <v>0</v>
      </c>
      <c r="D59" s="50"/>
      <c r="E59" s="51"/>
      <c r="F59" s="36"/>
      <c r="H59" s="8"/>
    </row>
    <row r="60" customHeight="1" spans="1:6">
      <c r="A60" s="52"/>
      <c r="B60" s="38"/>
      <c r="C60" s="53"/>
      <c r="D60" s="50"/>
      <c r="E60" s="51"/>
      <c r="F60" s="41"/>
    </row>
    <row r="61" customHeight="1" spans="1:6">
      <c r="A61" s="54"/>
      <c r="B61" s="43"/>
      <c r="C61" s="55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8">
      <c r="A63" s="43"/>
      <c r="B63" s="44"/>
      <c r="C63" s="43"/>
      <c r="D63" s="50"/>
      <c r="E63" s="51"/>
      <c r="F63" s="41"/>
      <c r="H63" s="8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3"/>
      <c r="B65" s="44"/>
      <c r="C65" s="43"/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E67" s="56"/>
      <c r="F67" s="41"/>
      <c r="H67" s="8"/>
    </row>
    <row r="68" customHeight="1" spans="1:8">
      <c r="A68" s="31" t="s">
        <v>71</v>
      </c>
      <c r="B68" s="32" t="s">
        <v>72</v>
      </c>
      <c r="C68" s="33">
        <f>E68+E69+E70+E71+E72</f>
        <v>0</v>
      </c>
      <c r="D68" s="50"/>
      <c r="E68" s="51"/>
      <c r="F68" s="41"/>
      <c r="H68" s="8"/>
    </row>
    <row r="69" customHeight="1" spans="1:8">
      <c r="A69" s="57"/>
      <c r="B69" s="50"/>
      <c r="C69" s="50"/>
      <c r="D69" s="50"/>
      <c r="E69" s="51"/>
      <c r="F69" s="41"/>
      <c r="H69" s="8"/>
    </row>
    <row r="70" customHeight="1" spans="1:8">
      <c r="A70" s="58"/>
      <c r="B70" s="50"/>
      <c r="C70" s="50"/>
      <c r="D70" s="50"/>
      <c r="E70" s="51"/>
      <c r="F70" s="41"/>
      <c r="H70" s="8"/>
    </row>
    <row r="71" customHeight="1" spans="1:6">
      <c r="A71" s="42"/>
      <c r="B71" s="43"/>
      <c r="C71" s="44"/>
      <c r="D71" s="40"/>
      <c r="E71" s="19"/>
      <c r="F71" s="41"/>
    </row>
    <row r="72" customHeight="1" spans="1:6">
      <c r="A72" s="59"/>
      <c r="B72" s="60"/>
      <c r="C72" s="61"/>
      <c r="D72" s="47"/>
      <c r="E72" s="19"/>
      <c r="F72" s="41"/>
    </row>
    <row r="73" customHeight="1" spans="1:6">
      <c r="A73" s="46" t="s">
        <v>27</v>
      </c>
      <c r="B73" s="62" t="s">
        <v>28</v>
      </c>
      <c r="C73" s="63">
        <f>SUM(E73:E77)</f>
        <v>0</v>
      </c>
      <c r="D73" s="64"/>
      <c r="E73" s="19"/>
      <c r="F73" s="41"/>
    </row>
    <row r="74" customHeight="1" spans="1:6">
      <c r="A74" s="65"/>
      <c r="B74" s="43"/>
      <c r="C74" s="55"/>
      <c r="D74" s="66"/>
      <c r="E74" s="19"/>
      <c r="F74" s="41"/>
    </row>
    <row r="75" customHeight="1" spans="1:6">
      <c r="A75" s="65"/>
      <c r="B75" s="43"/>
      <c r="C75" s="55"/>
      <c r="D75" s="66"/>
      <c r="E75" s="19"/>
      <c r="F75" s="41"/>
    </row>
    <row r="76" customHeight="1" spans="1:6">
      <c r="A76" s="17"/>
      <c r="B76" s="40"/>
      <c r="C76" s="67"/>
      <c r="D76" s="66"/>
      <c r="E76" s="19"/>
      <c r="F76" s="41"/>
    </row>
    <row r="77" customHeight="1" spans="1:6">
      <c r="A77" s="17"/>
      <c r="B77" s="40"/>
      <c r="C77" s="67"/>
      <c r="D77" s="66"/>
      <c r="E77" s="19"/>
      <c r="F77" s="41"/>
    </row>
    <row r="78" customHeight="1" spans="1:6">
      <c r="A78" s="68"/>
      <c r="B78" s="69"/>
      <c r="C78" s="70"/>
      <c r="D78" s="64"/>
      <c r="E78" s="19"/>
      <c r="F78" s="41"/>
    </row>
    <row r="79" customHeight="1" spans="1:6">
      <c r="A79" s="46" t="s">
        <v>73</v>
      </c>
      <c r="B79" s="62" t="s">
        <v>47</v>
      </c>
      <c r="C79" s="63">
        <f>E79+E80+E81+E82</f>
        <v>3094.96</v>
      </c>
      <c r="D79" s="64" t="s">
        <v>74</v>
      </c>
      <c r="E79" s="19">
        <v>3094.96</v>
      </c>
      <c r="F79" s="41" t="s">
        <v>75</v>
      </c>
    </row>
    <row r="80" customHeight="1" spans="1:6">
      <c r="A80" s="65"/>
      <c r="B80" s="43"/>
      <c r="C80" s="55"/>
      <c r="D80" s="66"/>
      <c r="E80" s="19"/>
      <c r="F80" s="41"/>
    </row>
    <row r="81" customHeight="1" spans="1:6">
      <c r="A81" s="17"/>
      <c r="B81" s="40"/>
      <c r="C81" s="67"/>
      <c r="D81" s="66"/>
      <c r="E81" s="19"/>
      <c r="F81" s="41"/>
    </row>
    <row r="82" customHeight="1" spans="1:6">
      <c r="A82" s="17"/>
      <c r="B82" s="40"/>
      <c r="C82" s="67"/>
      <c r="D82" s="66"/>
      <c r="E82" s="19"/>
      <c r="F82" s="41"/>
    </row>
    <row r="83" customHeight="1" spans="1:6">
      <c r="A83" s="71" t="s">
        <v>76</v>
      </c>
      <c r="B83" s="32" t="s">
        <v>77</v>
      </c>
      <c r="C83" s="33">
        <f>E83+E84</f>
        <v>0</v>
      </c>
      <c r="D83" s="72"/>
      <c r="E83" s="19"/>
      <c r="F83" s="41"/>
    </row>
    <row r="84" customHeight="1" spans="1:6">
      <c r="A84" s="49"/>
      <c r="B84" s="43"/>
      <c r="C84" s="55"/>
      <c r="D84" s="72"/>
      <c r="E84" s="19"/>
      <c r="F84" s="41"/>
    </row>
    <row r="85" customHeight="1" spans="1:6">
      <c r="A85" s="49"/>
      <c r="B85" s="43"/>
      <c r="C85" s="55"/>
      <c r="D85" s="72"/>
      <c r="E85" s="19"/>
      <c r="F85" s="41"/>
    </row>
    <row r="86" customHeight="1" spans="2:5">
      <c r="B86" s="73" t="s">
        <v>78</v>
      </c>
      <c r="C86" s="74">
        <f>C73+C68+C59+C53+C49+C83+C79</f>
        <v>3094.96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2025-01-21T08:58:39Z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