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<sst xmlns="http://schemas.openxmlformats.org/spreadsheetml/2006/main" count="97" uniqueCount="83">
  <si>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</si>
  <si>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</si>
  <si>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</si>
  <si>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</si>
  <si>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</si>
  <si>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</si>
  <si>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10.02.2025.</t>
    </r>
  </si>
  <si>
    <t>STANJE PRETHODNOG DANA 08.02.2025.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</si>
  <si>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</si>
  <si>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</si>
  <si>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</si>
  <si>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</si>
  <si>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10.02.2025.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</si>
  <si>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</si>
  <si>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</si>
  <si>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</si>
  <si>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</si>
  <si>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</si>
  <si>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</si>
  <si>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</si>
  <si>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</si>
  <si>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</si>
  <si>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</si>
  <si>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</si>
  <si>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</si>
  <si>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</si>
  <si>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</si>
  <si>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</si>
  <si>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</si>
  <si>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</si>
  <si>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</si>
  <si>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</si>
  <si>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</si>
  <si>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</si>
  <si>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</si>
  <si>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</si>
  <si>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</si>
  <si>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</si>
  <si>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</si>
  <si>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</si>
  <si>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</si>
  <si>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</si>
  <si>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</si>
  <si>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</si>
  <si>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</si>
  <si>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</si>
  <si>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</si>
  <si>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</si>
  <si>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</si>
  <si>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</si>
  <si>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</si>
  <si>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</si>
  <si>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</si>
  <si>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</si>
  <si>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</si>
  <si>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</si>
  <si>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</si>
  <si>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</si>
  <si>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</si>
  <si>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</si>
  <si>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</si>
  <si>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</si>
  <si>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</si>
  <si>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</si>
  <si>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</si>
  <si>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</si>
  <si>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</si>
  <si>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</si>
  <si>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</si>
  <si>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</si>
  <si>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</si>
  <si>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</si>
  <si>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Agencija Timkom</t>
  </si>
  <si>
    <t>Budžetski račun</t>
  </si>
  <si>
    <t>Euroherc d.o.o</t>
  </si>
  <si>
    <t>MUP</t>
  </si>
  <si>
    <t>Sopstveni račun</t>
  </si>
  <si>
    <t>JP EPS-Kamata</t>
  </si>
  <si>
    <t xml:space="preserve">05E </t>
  </si>
  <si>
    <t>Ostali troškovi u stomatologiji</t>
  </si>
  <si>
    <t>Neo Yu Dent d.o.o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</si>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</sst>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737379.56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55969.79</v>
      </c>
      <c r="D12" s="8"/>
      <c r="E12" s="10"/>
    </row>
    <row r="13" customHeight="1" spans="1:5">
      <c r="A13" s="3"/>
      <c r="B13" s="11" t="s">
        <v>12</v>
      </c>
      <c r="C13" s="12">
        <f>C8+C9+C10+C11-C12</f>
        <v>681409.77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23344.79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f>C75</f>
        <v>32625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55969.79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23344.79</v>
      </c>
      <c r="D59" s="49" t="s">
        <v>72</v>
      </c>
      <c r="E59" s="50">
        <v>8000</v>
      </c>
      <c r="F59" s="35" t="s">
        <v>73</v>
      </c>
      <c r="H59" s="8"/>
    </row>
    <row r="60" customHeight="1" spans="1:6">
      <c r="A60" s="51"/>
      <c r="B60" s="37"/>
      <c r="C60" s="52"/>
      <c r="D60" s="49" t="s">
        <v>74</v>
      </c>
      <c r="E60" s="50">
        <v>4296</v>
      </c>
      <c r="F60" s="40" t="s">
        <v>73</v>
      </c>
    </row>
    <row r="61" customHeight="1" spans="1:6">
      <c r="A61" s="53"/>
      <c r="B61" s="42"/>
      <c r="C61" s="54"/>
      <c r="D61" s="49" t="s">
        <v>75</v>
      </c>
      <c r="E61" s="50">
        <v>3110.22</v>
      </c>
      <c r="F61" s="40" t="s">
        <v>76</v>
      </c>
    </row>
    <row r="62" customHeight="1" spans="1:6">
      <c r="A62" s="53"/>
      <c r="B62" s="42"/>
      <c r="C62" s="54"/>
      <c r="D62" s="49" t="s">
        <v>77</v>
      </c>
      <c r="E62" s="50">
        <v>7938.57</v>
      </c>
      <c r="F62" s="40" t="s">
        <v>76</v>
      </c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78</v>
      </c>
      <c r="B75" s="31" t="s">
        <v>79</v>
      </c>
      <c r="C75" s="32">
        <f>E75+E76+E77+E78+E79</f>
        <v>32625</v>
      </c>
      <c r="D75" s="49"/>
      <c r="E75" s="50"/>
      <c r="F75" s="40"/>
      <c r="H75" s="8"/>
    </row>
    <row r="76" customHeight="1" spans="1:8">
      <c r="A76" s="55"/>
      <c r="B76" s="49"/>
      <c r="C76" s="49"/>
      <c r="D76" s="49" t="s">
        <v>80</v>
      </c>
      <c r="E76" s="50">
        <v>32625</v>
      </c>
      <c r="F76" s="40" t="s">
        <v>73</v>
      </c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81</v>
      </c>
      <c r="B86" s="60" t="s">
        <v>49</v>
      </c>
      <c r="C86" s="61">
        <f>E86+E87+E88+E89</f>
        <v>0</v>
      </c>
      <c r="D86" s="62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82</v>
      </c>
      <c r="C90" s="70">
        <f>C80+C75+C59+C53+C49+C86</f>
        <v>55969.79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2025-02-11T09:14:33Z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