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<sst xmlns="http://schemas.openxmlformats.org/spreadsheetml/2006/main" count="91" uniqueCount="79">
  <si>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</si>
  <si>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</si>
  <si>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</si>
  <si>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</si>
  <si>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</si>
  <si>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</si>
  <si>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15.02.2025.</t>
    </r>
  </si>
  <si>
    <t>STANJE PRETHODNOG DANA 14.02.2025.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</si>
  <si>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</si>
  <si>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</si>
  <si>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</si>
  <si>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</si>
  <si>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15.02.2025.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</si>
  <si>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</si>
  <si>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</si>
  <si>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</si>
  <si>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</si>
  <si>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</si>
  <si>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</si>
  <si>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</si>
  <si>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</si>
  <si>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</si>
  <si>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</si>
  <si>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</si>
  <si>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</si>
  <si>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</si>
  <si>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</si>
  <si>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</si>
  <si>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</si>
  <si>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</si>
  <si>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</si>
  <si>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</si>
  <si>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</si>
  <si>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</si>
  <si>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</si>
  <si>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</si>
  <si>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</si>
  <si>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</si>
  <si>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</si>
  <si>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</si>
  <si>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</si>
  <si>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</si>
  <si>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</si>
  <si>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</si>
  <si>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</si>
  <si>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</si>
  <si>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</si>
  <si>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</si>
  <si>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</si>
  <si>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</si>
  <si>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</si>
  <si>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</si>
  <si>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</si>
  <si>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</si>
  <si>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</si>
  <si>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</si>
  <si>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</si>
  <si>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</si>
  <si>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</si>
  <si>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</si>
  <si>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</si>
  <si>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</si>
  <si>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</si>
  <si>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</si>
  <si>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</si>
  <si>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</si>
  <si>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</si>
  <si>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</si>
  <si>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</si>
  <si>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</si>
  <si>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</si>
  <si>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</si>
  <si>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trezor-provizija</t>
  </si>
  <si>
    <t>Budžetski račun</t>
  </si>
  <si>
    <t>Sopstveni račun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</si>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</sst>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C9" sqref="C9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1373189.55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1187.19</v>
      </c>
      <c r="D12" s="8"/>
      <c r="E12" s="10"/>
    </row>
    <row r="13" customHeight="1" spans="1:5">
      <c r="A13" s="3"/>
      <c r="B13" s="11" t="s">
        <v>12</v>
      </c>
      <c r="C13" s="12">
        <f>C8+C9+C10+C11-C12</f>
        <v>1372002.36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f>C80</f>
        <v>0</v>
      </c>
      <c r="E23" s="8"/>
    </row>
    <row r="24" customHeight="1" spans="1:3">
      <c r="A24" s="15" t="s">
        <v>31</v>
      </c>
      <c r="B24" s="3" t="s">
        <v>32</v>
      </c>
      <c r="C24" s="20">
        <f>C59</f>
        <v>1187.19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>
        <v>0</v>
      </c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21" t="s">
        <v>65</v>
      </c>
      <c r="C44" s="12">
        <f>SUM(C16:C43)</f>
        <v>1187.19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0</v>
      </c>
      <c r="D49" s="33"/>
      <c r="E49" s="34"/>
      <c r="F49" s="35"/>
    </row>
    <row r="50" customHeight="1" spans="1:6">
      <c r="A50" s="36"/>
      <c r="B50" s="37"/>
      <c r="C50" s="38"/>
      <c r="D50" s="39"/>
      <c r="E50" s="7"/>
      <c r="F50" s="40"/>
    </row>
    <row r="51" customHeight="1" spans="1:8">
      <c r="A51" s="41"/>
      <c r="B51" s="42"/>
      <c r="C51" s="43"/>
      <c r="D51" s="39"/>
      <c r="E51" s="7"/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70</v>
      </c>
      <c r="C53" s="32">
        <f>SUM(E53:E57)</f>
        <v>0</v>
      </c>
      <c r="D53" s="46"/>
      <c r="E53" s="19"/>
      <c r="F53" s="40"/>
    </row>
    <row r="54" customHeight="1" spans="1:6">
      <c r="A54" s="47"/>
      <c r="B54" s="37"/>
      <c r="C54" s="38"/>
      <c r="D54" s="44"/>
      <c r="E54" s="19"/>
      <c r="F54" s="40"/>
    </row>
    <row r="55" customHeight="1" spans="1:7">
      <c r="A55" s="48"/>
      <c r="B55" s="42"/>
      <c r="C55" s="43"/>
      <c r="D55" s="44"/>
      <c r="E55" s="19"/>
      <c r="F55" s="40"/>
      <c r="G55" s="8"/>
    </row>
    <row r="56" customHeight="1" spans="1:7">
      <c r="A56" s="48"/>
      <c r="B56" s="42"/>
      <c r="C56" s="43"/>
      <c r="D56" s="44"/>
      <c r="E56" s="19"/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71</v>
      </c>
      <c r="C59" s="32">
        <f>SUM(E59:E69)</f>
        <v>1187.19</v>
      </c>
      <c r="D59" s="49" t="s">
        <v>72</v>
      </c>
      <c r="E59" s="50">
        <v>984.1</v>
      </c>
      <c r="F59" s="35" t="s">
        <v>73</v>
      </c>
      <c r="H59" s="8"/>
    </row>
    <row r="60" customHeight="1" spans="1:6">
      <c r="A60" s="51"/>
      <c r="B60" s="37"/>
      <c r="C60" s="52"/>
      <c r="D60" s="49" t="s">
        <v>72</v>
      </c>
      <c r="E60" s="50">
        <v>203.09</v>
      </c>
      <c r="F60" s="40" t="s">
        <v>74</v>
      </c>
    </row>
    <row r="61" customHeight="1" spans="1:6">
      <c r="A61" s="53"/>
      <c r="B61" s="42"/>
      <c r="C61" s="54"/>
      <c r="D61" s="49"/>
      <c r="E61" s="50"/>
      <c r="F61" s="40"/>
    </row>
    <row r="62" customHeight="1" spans="1:6">
      <c r="A62" s="53"/>
      <c r="B62" s="42"/>
      <c r="C62" s="54"/>
      <c r="D62" s="49"/>
      <c r="E62" s="50"/>
      <c r="F62" s="40"/>
    </row>
    <row r="63" customHeight="1" spans="1:6">
      <c r="A63" s="53"/>
      <c r="B63" s="42"/>
      <c r="C63" s="54"/>
      <c r="D63" s="49"/>
      <c r="E63" s="50"/>
      <c r="F63" s="40"/>
    </row>
    <row r="64" customHeight="1" spans="1:6">
      <c r="A64" s="53"/>
      <c r="B64" s="42"/>
      <c r="C64" s="54"/>
      <c r="D64" s="49"/>
      <c r="E64" s="50"/>
      <c r="F64" s="40"/>
    </row>
    <row r="65" customHeight="1" spans="1:6">
      <c r="A65" s="53"/>
      <c r="B65" s="42"/>
      <c r="C65" s="54"/>
      <c r="D65" s="49"/>
      <c r="E65" s="50"/>
      <c r="F65" s="40"/>
    </row>
    <row r="66" customHeight="1" spans="1:8">
      <c r="A66" s="42"/>
      <c r="B66" s="43"/>
      <c r="C66" s="42"/>
      <c r="D66" s="49"/>
      <c r="E66" s="50"/>
      <c r="F66" s="40"/>
      <c r="H66" s="8"/>
    </row>
    <row r="67" customHeight="1" spans="1:8">
      <c r="A67" s="42"/>
      <c r="B67" s="43"/>
      <c r="C67" s="42"/>
      <c r="D67" s="49"/>
      <c r="E67" s="50"/>
      <c r="F67" s="40"/>
      <c r="H67" s="8"/>
    </row>
    <row r="68" customHeight="1" spans="1:8">
      <c r="A68" s="42"/>
      <c r="B68" s="43"/>
      <c r="C68" s="42"/>
      <c r="D68" s="49"/>
      <c r="E68" s="50"/>
      <c r="F68" s="40"/>
      <c r="H68" s="8"/>
    </row>
    <row r="69" customHeight="1" spans="1:8">
      <c r="A69" s="42"/>
      <c r="B69" s="43"/>
      <c r="C69" s="42"/>
      <c r="D69" s="49"/>
      <c r="E69" s="50"/>
      <c r="F69" s="40"/>
      <c r="H69" s="8"/>
    </row>
    <row r="70" customHeight="1" spans="1:8">
      <c r="A70" s="45" t="s">
        <v>27</v>
      </c>
      <c r="B70" s="31" t="s">
        <v>28</v>
      </c>
      <c r="C70" s="32">
        <f>SUM(E70:E74)</f>
        <v>0</v>
      </c>
      <c r="D70" s="49"/>
      <c r="E70" s="50"/>
      <c r="F70" s="40"/>
      <c r="H70" s="8"/>
    </row>
    <row r="71" customHeight="1" spans="1:8">
      <c r="A71" s="42"/>
      <c r="B71" s="43"/>
      <c r="C71" s="42"/>
      <c r="D71" s="49"/>
      <c r="E71" s="50"/>
      <c r="F71" s="40"/>
      <c r="H71" s="8"/>
    </row>
    <row r="72" customHeight="1" spans="1:8">
      <c r="A72" s="42"/>
      <c r="B72" s="43"/>
      <c r="C72" s="42"/>
      <c r="D72" s="49"/>
      <c r="E72" s="50"/>
      <c r="F72" s="40"/>
      <c r="H72" s="8"/>
    </row>
    <row r="73" customHeight="1" spans="1:8">
      <c r="A73" s="42"/>
      <c r="B73" s="43"/>
      <c r="C73" s="42"/>
      <c r="D73" s="49"/>
      <c r="E73" s="49"/>
      <c r="F73" s="40"/>
      <c r="H73" s="8"/>
    </row>
    <row r="74" customHeight="1" spans="1:8">
      <c r="A74" s="42"/>
      <c r="B74" s="43"/>
      <c r="C74" s="42"/>
      <c r="D74" s="49"/>
      <c r="E74" s="49"/>
      <c r="F74" s="40"/>
      <c r="H74" s="8"/>
    </row>
    <row r="75" customHeight="1" spans="1:8">
      <c r="A75" s="30" t="s">
        <v>75</v>
      </c>
      <c r="B75" s="31" t="s">
        <v>76</v>
      </c>
      <c r="C75" s="32">
        <f>E75+E76+E77+E78+E79</f>
        <v>0</v>
      </c>
      <c r="D75" s="49"/>
      <c r="E75" s="50"/>
      <c r="F75" s="40"/>
      <c r="H75" s="8"/>
    </row>
    <row r="76" customHeight="1" spans="1:8">
      <c r="A76" s="55"/>
      <c r="B76" s="49"/>
      <c r="C76" s="49"/>
      <c r="D76" s="49"/>
      <c r="E76" s="50"/>
      <c r="F76" s="40"/>
      <c r="H76" s="8"/>
    </row>
    <row r="77" customHeight="1" spans="1:8">
      <c r="A77" s="56"/>
      <c r="B77" s="49"/>
      <c r="C77" s="49"/>
      <c r="D77" s="49"/>
      <c r="E77" s="50"/>
      <c r="F77" s="40"/>
      <c r="H77" s="8"/>
    </row>
    <row r="78" customHeight="1" spans="1:6">
      <c r="A78" s="41"/>
      <c r="B78" s="42"/>
      <c r="C78" s="43"/>
      <c r="D78" s="39"/>
      <c r="E78" s="19"/>
      <c r="F78" s="40"/>
    </row>
    <row r="79" customHeight="1" spans="1:6">
      <c r="A79" s="57"/>
      <c r="B79" s="58"/>
      <c r="C79" s="59"/>
      <c r="D79" s="46"/>
      <c r="E79" s="19"/>
      <c r="F79" s="40"/>
    </row>
    <row r="80" customHeight="1" spans="1:6">
      <c r="A80" s="45" t="s">
        <v>29</v>
      </c>
      <c r="B80" s="60" t="s">
        <v>30</v>
      </c>
      <c r="C80" s="61">
        <f>SUM(E80:E84)</f>
        <v>0</v>
      </c>
      <c r="D80" s="62"/>
      <c r="E80" s="19"/>
      <c r="F80" s="40"/>
    </row>
    <row r="81" customHeight="1" spans="1:6">
      <c r="A81" s="63"/>
      <c r="B81" s="42"/>
      <c r="C81" s="54"/>
      <c r="D81" s="64"/>
      <c r="E81" s="19"/>
      <c r="F81" s="40"/>
    </row>
    <row r="82" customHeight="1" spans="1:6">
      <c r="A82" s="63"/>
      <c r="B82" s="42"/>
      <c r="C82" s="54"/>
      <c r="D82" s="64"/>
      <c r="E82" s="19"/>
      <c r="F82" s="40"/>
    </row>
    <row r="83" customHeight="1" spans="1:6">
      <c r="A83" s="17"/>
      <c r="B83" s="39"/>
      <c r="C83" s="65"/>
      <c r="D83" s="64"/>
      <c r="E83" s="19"/>
      <c r="F83" s="40"/>
    </row>
    <row r="84" customHeight="1" spans="1:6">
      <c r="A84" s="17"/>
      <c r="B84" s="39"/>
      <c r="C84" s="65"/>
      <c r="D84" s="64"/>
      <c r="E84" s="19"/>
      <c r="F84" s="40"/>
    </row>
    <row r="85" customHeight="1" spans="1:6">
      <c r="A85" s="66"/>
      <c r="B85" s="67"/>
      <c r="C85" s="68"/>
      <c r="D85" s="62"/>
      <c r="E85" s="19"/>
      <c r="F85" s="40"/>
    </row>
    <row r="86" customHeight="1" spans="1:6">
      <c r="A86" s="45" t="s">
        <v>77</v>
      </c>
      <c r="B86" s="60" t="s">
        <v>49</v>
      </c>
      <c r="C86" s="61">
        <f>E86+E87+E88+E89</f>
        <v>0</v>
      </c>
      <c r="D86" s="62"/>
      <c r="E86" s="19"/>
      <c r="F86" s="40"/>
    </row>
    <row r="87" customHeight="1" spans="1:6">
      <c r="A87" s="63"/>
      <c r="B87" s="42"/>
      <c r="C87" s="54"/>
      <c r="D87" s="64"/>
      <c r="E87" s="19"/>
      <c r="F87" s="40"/>
    </row>
    <row r="88" customHeight="1" spans="1:6">
      <c r="A88" s="17"/>
      <c r="B88" s="39"/>
      <c r="C88" s="65"/>
      <c r="D88" s="64"/>
      <c r="E88" s="19"/>
      <c r="F88" s="40"/>
    </row>
    <row r="89" customHeight="1" spans="1:6">
      <c r="A89" s="17"/>
      <c r="B89" s="39"/>
      <c r="C89" s="65"/>
      <c r="D89" s="64"/>
      <c r="E89" s="19"/>
      <c r="F89" s="40"/>
    </row>
    <row r="90" customHeight="1" spans="2:5">
      <c r="B90" s="69" t="s">
        <v>78</v>
      </c>
      <c r="C90" s="70">
        <f>C80+C75+C59+C53+C49+C86</f>
        <v>1187.19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2025-02-17T11:08:39Z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