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<sst xmlns="http://schemas.openxmlformats.org/spreadsheetml/2006/main" count="94" uniqueCount="82">
  <si>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</si>
  <si>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</si>
  <si>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</si>
  <si>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</si>
  <si>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</si>
  <si>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</si>
  <si>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29.01.2025.</t>
    </r>
  </si>
  <si>
    <t>STANJE PRETHODNOG DANA 29.01.2025.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</si>
  <si>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</si>
  <si>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</si>
  <si>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</si>
  <si>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</si>
  <si>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29.01.2025.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</si>
  <si>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</si>
  <si>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</si>
  <si>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</si>
  <si>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</si>
  <si>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</si>
  <si>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</si>
  <si>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</si>
  <si>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</si>
  <si>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</si>
  <si>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</si>
  <si>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</si>
  <si>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</si>
  <si>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</si>
  <si>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</si>
  <si>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</si>
  <si>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</si>
  <si>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</si>
  <si>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</si>
  <si>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</si>
  <si>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</si>
  <si>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</si>
  <si>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</si>
  <si>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</si>
  <si>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</si>
  <si>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</si>
  <si>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</si>
  <si>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</si>
  <si>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</si>
  <si>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</si>
  <si>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</si>
  <si>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</si>
  <si>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</si>
  <si>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</si>
  <si>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</si>
  <si>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</si>
  <si>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</si>
  <si>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</si>
  <si>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</si>
  <si>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</si>
  <si>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</si>
  <si>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</si>
  <si>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</si>
  <si>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</si>
  <si>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</si>
  <si>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</si>
  <si>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</si>
  <si>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</si>
  <si>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</si>
  <si>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</si>
  <si>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</si>
  <si>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</si>
  <si>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</si>
  <si>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</si>
  <si>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</si>
  <si>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</si>
  <si>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</si>
  <si>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</si>
  <si>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</si>
  <si>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</si>
  <si>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</si>
  <si>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-provizja</t>
  </si>
  <si>
    <t>Sopstveni račun</t>
  </si>
  <si>
    <t>Budžetski račun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</si>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</sst>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7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D68" sqref="D68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436634.25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35373.78</v>
      </c>
      <c r="E10" s="9"/>
    </row>
    <row r="11" customHeight="1" spans="1:3">
      <c r="A11" s="3"/>
      <c r="B11" s="3" t="s">
        <v>10</v>
      </c>
      <c r="C11" s="7">
        <v>3700</v>
      </c>
    </row>
    <row r="12" customHeight="1" spans="1:5">
      <c r="A12" s="3"/>
      <c r="B12" s="3" t="s">
        <v>11</v>
      </c>
      <c r="C12" s="7">
        <f>C45</f>
        <v>12</v>
      </c>
      <c r="D12" s="8"/>
      <c r="E12" s="10"/>
    </row>
    <row r="13" customHeight="1" spans="1:5">
      <c r="A13" s="3"/>
      <c r="B13" s="11" t="s">
        <v>12</v>
      </c>
      <c r="C13" s="12">
        <f>C8+C9+C10+C11-C12</f>
        <v>475696.03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C50</f>
        <v>0</v>
      </c>
      <c r="E20" s="14"/>
    </row>
    <row r="21" customHeight="1" spans="1:5">
      <c r="A21" s="17" t="s">
        <v>25</v>
      </c>
      <c r="B21" s="3" t="s">
        <v>26</v>
      </c>
      <c r="C21" s="18">
        <f>C54</f>
        <v>0</v>
      </c>
      <c r="E21" s="14"/>
    </row>
    <row r="22" customHeight="1" spans="1:5">
      <c r="A22" s="17" t="s">
        <v>27</v>
      </c>
      <c r="B22" s="3" t="s">
        <v>28</v>
      </c>
      <c r="C22" s="18">
        <f>C65</f>
        <v>0</v>
      </c>
      <c r="E22" s="14"/>
    </row>
    <row r="23" customHeight="1" spans="1:5">
      <c r="A23" s="17" t="s">
        <v>29</v>
      </c>
      <c r="B23" s="3" t="s">
        <v>30</v>
      </c>
      <c r="C23" s="19">
        <f>C77</f>
        <v>0</v>
      </c>
      <c r="E23" s="8"/>
    </row>
    <row r="24" customHeight="1" spans="1:3">
      <c r="A24" s="15" t="s">
        <v>31</v>
      </c>
      <c r="B24" s="3" t="s">
        <v>32</v>
      </c>
      <c r="C24" s="20">
        <f>C60</f>
        <v>12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C83</f>
        <v>0</v>
      </c>
    </row>
    <row r="35" customHeight="1" spans="1:3">
      <c r="A35" s="15">
        <v>986</v>
      </c>
      <c r="B35" s="3" t="s">
        <v>50</v>
      </c>
      <c r="C35" s="21">
        <f>C87</f>
        <v>0</v>
      </c>
    </row>
    <row r="36" ht="13.8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7"/>
    </row>
    <row r="39" customHeight="1" spans="1:3">
      <c r="A39" s="15" t="s">
        <v>57</v>
      </c>
      <c r="B39" s="3" t="s">
        <v>58</v>
      </c>
      <c r="C39" s="19">
        <f>C72</f>
        <v>0</v>
      </c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 t="s">
        <v>61</v>
      </c>
      <c r="B41" s="3" t="s">
        <v>62</v>
      </c>
      <c r="C41" s="7"/>
    </row>
    <row r="42" customHeight="1" spans="1:3">
      <c r="A42" s="15"/>
      <c r="B42" s="3" t="s">
        <v>63</v>
      </c>
      <c r="C42" s="7"/>
    </row>
    <row r="43" customHeight="1" spans="1:3">
      <c r="A43" s="3"/>
      <c r="B43" s="3" t="s">
        <v>64</v>
      </c>
      <c r="C43" s="7"/>
    </row>
    <row r="44" customHeight="1" spans="1:3">
      <c r="A44" s="3"/>
      <c r="B44" s="3" t="s">
        <v>65</v>
      </c>
      <c r="C44" s="7"/>
    </row>
    <row r="45" customHeight="1" spans="1:3">
      <c r="A45" s="3"/>
      <c r="B45" s="22" t="s">
        <v>66</v>
      </c>
      <c r="C45" s="12">
        <f>SUM(C16:C44)</f>
        <v>12</v>
      </c>
    </row>
    <row r="47" customHeight="1" spans="1:5">
      <c r="A47" s="23" t="s">
        <v>67</v>
      </c>
      <c r="B47" s="23"/>
      <c r="C47" s="23"/>
      <c r="D47" s="23"/>
      <c r="E47" s="23"/>
    </row>
    <row r="48" customHeight="1" spans="1:5">
      <c r="A48" s="24"/>
      <c r="B48" s="24"/>
      <c r="C48" s="24"/>
      <c r="D48" s="23"/>
      <c r="E48" s="23"/>
    </row>
    <row r="49" customHeight="1" spans="1:6">
      <c r="A49" s="25" t="s">
        <v>14</v>
      </c>
      <c r="B49" s="26"/>
      <c r="C49" s="27" t="s">
        <v>68</v>
      </c>
      <c r="D49" s="28" t="s">
        <v>69</v>
      </c>
      <c r="E49" s="29" t="s">
        <v>68</v>
      </c>
      <c r="F49" s="30" t="s">
        <v>70</v>
      </c>
    </row>
    <row r="50" customHeight="1" spans="1:6">
      <c r="A50" s="31" t="s">
        <v>23</v>
      </c>
      <c r="B50" s="32" t="s">
        <v>24</v>
      </c>
      <c r="C50" s="33">
        <f>E51+E52++E53+E50</f>
        <v>0</v>
      </c>
      <c r="D50" s="34"/>
      <c r="E50" s="35"/>
      <c r="F50" s="36"/>
    </row>
    <row r="51" customHeight="1" spans="1:6">
      <c r="A51" s="37"/>
      <c r="B51" s="38"/>
      <c r="C51" s="39"/>
      <c r="D51" s="40"/>
      <c r="E51" s="7"/>
      <c r="F51" s="41"/>
    </row>
    <row r="52" customHeight="1" spans="1:8">
      <c r="A52" s="42"/>
      <c r="B52" s="43"/>
      <c r="C52" s="44"/>
      <c r="D52" s="40"/>
      <c r="E52" s="7"/>
      <c r="F52" s="41"/>
      <c r="H52" s="16"/>
    </row>
    <row r="53" customHeight="1" spans="1:6">
      <c r="A53" s="42"/>
      <c r="B53" s="43"/>
      <c r="C53" s="44"/>
      <c r="D53" s="45"/>
      <c r="E53" s="19"/>
      <c r="F53" s="41"/>
    </row>
    <row r="54" customHeight="1" spans="1:6">
      <c r="A54" s="46" t="s">
        <v>25</v>
      </c>
      <c r="B54" s="32" t="s">
        <v>71</v>
      </c>
      <c r="C54" s="33">
        <f>E54+E55+E56+E57+E58</f>
        <v>0</v>
      </c>
      <c r="D54" s="47"/>
      <c r="E54" s="19"/>
      <c r="F54" s="41"/>
    </row>
    <row r="55" customHeight="1" spans="1:6">
      <c r="A55" s="48"/>
      <c r="B55" s="38"/>
      <c r="C55" s="39"/>
      <c r="D55" s="45"/>
      <c r="E55" s="19"/>
      <c r="F55" s="41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7">
      <c r="A58" s="49"/>
      <c r="B58" s="43"/>
      <c r="C58" s="44"/>
      <c r="D58" s="45"/>
      <c r="E58" s="19"/>
      <c r="F58" s="41"/>
      <c r="G58" s="8"/>
    </row>
    <row r="59" customHeight="1" spans="1:6">
      <c r="A59" s="49"/>
      <c r="B59" s="43"/>
      <c r="C59" s="44"/>
      <c r="D59" s="45"/>
      <c r="E59" s="19"/>
      <c r="F59" s="41"/>
    </row>
    <row r="60" customHeight="1" spans="1:8">
      <c r="A60" s="46" t="s">
        <v>31</v>
      </c>
      <c r="B60" s="32" t="s">
        <v>72</v>
      </c>
      <c r="C60" s="33">
        <f>SUM(E60:E71)</f>
        <v>12</v>
      </c>
      <c r="D60" s="50" t="s">
        <v>73</v>
      </c>
      <c r="E60" s="51">
        <v>6</v>
      </c>
      <c r="F60" s="36" t="s">
        <v>74</v>
      </c>
      <c r="H60" s="8"/>
    </row>
    <row r="61" customHeight="1" spans="1:6">
      <c r="A61" s="52"/>
      <c r="B61" s="38"/>
      <c r="C61" s="53"/>
      <c r="D61" s="50" t="s">
        <v>73</v>
      </c>
      <c r="E61" s="51">
        <v>6</v>
      </c>
      <c r="F61" s="41" t="s">
        <v>75</v>
      </c>
    </row>
    <row r="62" customHeight="1" spans="1:6">
      <c r="A62" s="54"/>
      <c r="B62" s="43"/>
      <c r="C62" s="55"/>
      <c r="D62" s="50"/>
      <c r="E62" s="51"/>
      <c r="F62" s="41"/>
    </row>
    <row r="63" customHeight="1" spans="1:6">
      <c r="A63" s="54"/>
      <c r="B63" s="43"/>
      <c r="C63" s="55"/>
      <c r="D63" s="50"/>
      <c r="E63" s="51"/>
      <c r="F63" s="41"/>
    </row>
    <row r="64" customHeight="1" spans="1:8">
      <c r="A64" s="43"/>
      <c r="B64" s="44"/>
      <c r="C64" s="43"/>
      <c r="D64" s="50"/>
      <c r="E64" s="51"/>
      <c r="F64" s="41"/>
      <c r="H64" s="8"/>
    </row>
    <row r="65" customHeight="1" spans="1:8">
      <c r="A65" s="46" t="s">
        <v>27</v>
      </c>
      <c r="B65" s="32" t="s">
        <v>28</v>
      </c>
      <c r="C65" s="33">
        <f>SUM(E65:E76)</f>
        <v>0</v>
      </c>
      <c r="D65" s="50"/>
      <c r="E65" s="51"/>
      <c r="F65" s="41"/>
      <c r="H65" s="8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D67" s="50"/>
      <c r="E67" s="51"/>
      <c r="F67" s="41"/>
      <c r="H67" s="8"/>
    </row>
    <row r="68" customHeight="1" spans="1:8">
      <c r="A68" s="43"/>
      <c r="B68" s="44"/>
      <c r="C68" s="43"/>
      <c r="D68" s="50"/>
      <c r="E68" s="50"/>
      <c r="F68" s="41"/>
      <c r="H68" s="8"/>
    </row>
    <row r="69" customHeight="1" spans="1:8">
      <c r="A69" s="43"/>
      <c r="B69" s="44"/>
      <c r="C69" s="43"/>
      <c r="D69" s="50"/>
      <c r="E69" s="50"/>
      <c r="F69" s="41"/>
      <c r="H69" s="8"/>
    </row>
    <row r="70" customHeight="1" spans="1:8">
      <c r="A70" s="43"/>
      <c r="B70" s="44"/>
      <c r="C70" s="43"/>
      <c r="D70" s="50"/>
      <c r="E70" s="50"/>
      <c r="F70" s="41"/>
      <c r="H70" s="8"/>
    </row>
    <row r="71" customHeight="1" spans="1:8">
      <c r="A71" s="43"/>
      <c r="B71" s="44"/>
      <c r="C71" s="43"/>
      <c r="D71" s="50"/>
      <c r="E71" s="50"/>
      <c r="F71" s="41"/>
      <c r="H71" s="8"/>
    </row>
    <row r="72" customHeight="1" spans="1:8">
      <c r="A72" s="31" t="s">
        <v>76</v>
      </c>
      <c r="B72" s="32" t="s">
        <v>77</v>
      </c>
      <c r="C72" s="33">
        <f>E72+E73+E74+E75+E76</f>
        <v>0</v>
      </c>
      <c r="D72" s="50"/>
      <c r="E72" s="50"/>
      <c r="F72" s="41"/>
      <c r="H72" s="8"/>
    </row>
    <row r="73" customHeight="1" spans="1:8">
      <c r="A73" s="56"/>
      <c r="B73" s="50"/>
      <c r="C73" s="50"/>
      <c r="D73" s="50"/>
      <c r="E73" s="51"/>
      <c r="F73" s="41"/>
      <c r="H73" s="8"/>
    </row>
    <row r="74" customHeight="1" spans="1:8">
      <c r="A74" s="57"/>
      <c r="B74" s="50"/>
      <c r="C74" s="50"/>
      <c r="D74" s="50"/>
      <c r="E74" s="51"/>
      <c r="F74" s="41"/>
      <c r="H74" s="8"/>
    </row>
    <row r="75" customHeight="1" spans="1:6">
      <c r="A75" s="42"/>
      <c r="B75" s="43"/>
      <c r="C75" s="44"/>
      <c r="D75" s="40"/>
      <c r="E75" s="19"/>
      <c r="F75" s="41"/>
    </row>
    <row r="76" customHeight="1" spans="1:6">
      <c r="A76" s="58"/>
      <c r="B76" s="59"/>
      <c r="C76" s="60"/>
      <c r="D76" s="47"/>
      <c r="E76" s="19"/>
      <c r="F76" s="41"/>
    </row>
    <row r="77" customHeight="1" spans="1:6">
      <c r="A77" s="46" t="s">
        <v>29</v>
      </c>
      <c r="B77" s="61" t="s">
        <v>30</v>
      </c>
      <c r="C77" s="62">
        <f>SUM(E77:E81)</f>
        <v>0</v>
      </c>
      <c r="D77" s="63"/>
      <c r="E77" s="19"/>
      <c r="F77" s="41"/>
    </row>
    <row r="78" customHeight="1" spans="1:6">
      <c r="A78" s="64"/>
      <c r="B78" s="43"/>
      <c r="C78" s="55"/>
      <c r="D78" s="65"/>
      <c r="E78" s="19"/>
      <c r="F78" s="41"/>
    </row>
    <row r="79" customHeight="1" spans="1:6">
      <c r="A79" s="64"/>
      <c r="B79" s="43"/>
      <c r="C79" s="55"/>
      <c r="D79" s="65"/>
      <c r="E79" s="19"/>
      <c r="F79" s="41"/>
    </row>
    <row r="80" customHeight="1" spans="1:6">
      <c r="A80" s="17"/>
      <c r="B80" s="40"/>
      <c r="C80" s="66"/>
      <c r="D80" s="65"/>
      <c r="E80" s="19"/>
      <c r="F80" s="41"/>
    </row>
    <row r="81" customHeight="1" spans="1:6">
      <c r="A81" s="17"/>
      <c r="B81" s="40"/>
      <c r="C81" s="66"/>
      <c r="D81" s="65"/>
      <c r="E81" s="19"/>
      <c r="F81" s="41"/>
    </row>
    <row r="82" customHeight="1" spans="1:6">
      <c r="A82" s="67"/>
      <c r="B82" s="68"/>
      <c r="C82" s="69"/>
      <c r="D82" s="63"/>
      <c r="E82" s="19"/>
      <c r="F82" s="41"/>
    </row>
    <row r="83" customHeight="1" spans="1:6">
      <c r="A83" s="46" t="s">
        <v>78</v>
      </c>
      <c r="B83" s="61" t="s">
        <v>49</v>
      </c>
      <c r="C83" s="62">
        <f>E83+E84+E85+E86</f>
        <v>0</v>
      </c>
      <c r="D83" s="63"/>
      <c r="E83" s="19"/>
      <c r="F83" s="41"/>
    </row>
    <row r="84" customHeight="1" spans="1:6">
      <c r="A84" s="64"/>
      <c r="B84" s="43"/>
      <c r="C84" s="55"/>
      <c r="D84" s="65"/>
      <c r="E84" s="19"/>
      <c r="F84" s="41"/>
    </row>
    <row r="85" customHeight="1" spans="1:6">
      <c r="A85" s="17"/>
      <c r="B85" s="40"/>
      <c r="C85" s="66"/>
      <c r="D85" s="65"/>
      <c r="E85" s="19"/>
      <c r="F85" s="41"/>
    </row>
    <row r="86" customHeight="1" spans="1:6">
      <c r="A86" s="17"/>
      <c r="B86" s="40"/>
      <c r="C86" s="66"/>
      <c r="D86" s="65"/>
      <c r="E86" s="19"/>
      <c r="F86" s="41"/>
    </row>
    <row r="87" customHeight="1" spans="1:6">
      <c r="A87" s="70" t="s">
        <v>79</v>
      </c>
      <c r="B87" s="32" t="s">
        <v>80</v>
      </c>
      <c r="C87" s="33">
        <f>E87+E88</f>
        <v>0</v>
      </c>
      <c r="D87" s="71"/>
      <c r="E87" s="19"/>
      <c r="F87" s="41"/>
    </row>
    <row r="88" customHeight="1" spans="1:6">
      <c r="A88" s="49"/>
      <c r="B88" s="43"/>
      <c r="C88" s="55"/>
      <c r="D88" s="71"/>
      <c r="E88" s="19"/>
      <c r="F88" s="41"/>
    </row>
    <row r="89" customHeight="1" spans="1:6">
      <c r="A89" s="49"/>
      <c r="B89" s="43"/>
      <c r="C89" s="55"/>
      <c r="D89" s="71"/>
      <c r="E89" s="19"/>
      <c r="F89" s="41"/>
    </row>
    <row r="90" customHeight="1" spans="2:5">
      <c r="B90" s="72" t="s">
        <v>81</v>
      </c>
      <c r="C90" s="73">
        <f>C77+C72+C60+C54+C50+C87+C83</f>
        <v>12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7:E47"/>
    <mergeCell ref="A49:B49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2025-02-03T06:28:06Z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