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<sst xmlns="http://schemas.openxmlformats.org/spreadsheetml/2006/main" count="92" uniqueCount="79">
  <si>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</si>
  <si>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</si>
  <si>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</si>
  <si>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</si>
  <si>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</si>
  <si>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</si>
  <si>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15.03.2025.</t>
    </r>
  </si>
  <si>
    <t>STANJE PRETHODNOG DANA 14.03.2025.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</si>
  <si>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</si>
  <si>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</si>
  <si>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</si>
  <si>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</si>
  <si>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15.03.2025.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</si>
  <si>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</si>
  <si>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</si>
  <si>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</si>
  <si>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</si>
  <si>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</si>
  <si>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</si>
  <si>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</si>
  <si>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</si>
  <si>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</si>
  <si>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</si>
  <si>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</si>
  <si>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</si>
  <si>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</si>
  <si>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</si>
  <si>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</si>
  <si>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</si>
  <si>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</si>
  <si>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</si>
  <si>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</si>
  <si>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</si>
  <si>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</si>
  <si>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</si>
  <si>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</si>
  <si>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</si>
  <si>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</si>
  <si>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</si>
  <si>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</si>
  <si>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</si>
  <si>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</si>
  <si>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</si>
  <si>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</si>
  <si>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</si>
  <si>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</si>
  <si>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</si>
  <si>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</si>
  <si>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</si>
  <si>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</si>
  <si>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</si>
  <si>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</si>
  <si>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</si>
  <si>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</si>
  <si>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</si>
  <si>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</si>
  <si>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</si>
  <si>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</si>
  <si>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</si>
  <si>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</si>
  <si>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</si>
  <si>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</si>
  <si>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</si>
  <si>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</si>
  <si>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</si>
  <si>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</si>
  <si>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</si>
  <si>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</si>
  <si>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</si>
  <si>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</si>
  <si>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</si>
  <si>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Budžetski račun</t>
  </si>
  <si>
    <t>Materijalni i ostali troškovi u PZZ</t>
  </si>
  <si>
    <t>Uprava za trezor - provizija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</si>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</sst>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E62" sqref="E6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821758.85</v>
      </c>
      <c r="D8" s="8"/>
      <c r="E8" s="8"/>
    </row>
    <row r="9" customHeight="1" spans="1:5">
      <c r="A9" s="3"/>
      <c r="B9" s="3" t="s">
        <v>8</v>
      </c>
      <c r="C9" s="9">
        <v>0</v>
      </c>
      <c r="D9" s="8"/>
      <c r="E9" s="8"/>
    </row>
    <row r="10" customHeight="1" spans="1:5">
      <c r="A10" s="3"/>
      <c r="B10" s="3" t="s">
        <v>9</v>
      </c>
      <c r="C10" s="9">
        <v>0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280</v>
      </c>
      <c r="D12" s="8"/>
      <c r="E12" s="11"/>
    </row>
    <row r="13" customHeight="1" spans="1:5">
      <c r="A13" s="3"/>
      <c r="B13" s="12" t="s">
        <v>12</v>
      </c>
      <c r="C13" s="13">
        <v>821478.85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0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f>C49</f>
        <v>0</v>
      </c>
      <c r="E20" s="15"/>
    </row>
    <row r="21" customHeight="1" spans="1:5">
      <c r="A21" s="18" t="s">
        <v>25</v>
      </c>
      <c r="B21" s="3" t="s">
        <v>26</v>
      </c>
      <c r="C21" s="7">
        <v>0</v>
      </c>
      <c r="E21" s="15"/>
    </row>
    <row r="22" customHeight="1" spans="1:5">
      <c r="A22" s="18" t="s">
        <v>27</v>
      </c>
      <c r="B22" s="3" t="s">
        <v>28</v>
      </c>
      <c r="C22" s="7">
        <f>C70</f>
        <v>0</v>
      </c>
      <c r="E22" s="15"/>
    </row>
    <row r="23" customHeight="1" spans="1:5">
      <c r="A23" s="18" t="s">
        <v>29</v>
      </c>
      <c r="B23" s="3" t="s">
        <v>30</v>
      </c>
      <c r="C23" s="19">
        <v>0</v>
      </c>
      <c r="E23" s="8"/>
    </row>
    <row r="24" customHeight="1" spans="1:3">
      <c r="A24" s="16" t="s">
        <v>31</v>
      </c>
      <c r="B24" s="3" t="s">
        <v>32</v>
      </c>
      <c r="C24" s="20">
        <v>280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0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C86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0</v>
      </c>
    </row>
    <row r="38" customHeight="1" spans="1:3">
      <c r="A38" s="16" t="s">
        <v>56</v>
      </c>
      <c r="B38" s="3" t="s">
        <v>57</v>
      </c>
      <c r="C38" s="19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0</v>
      </c>
    </row>
    <row r="44" customHeight="1" spans="1:3">
      <c r="A44" s="3"/>
      <c r="B44" s="21" t="s">
        <v>65</v>
      </c>
      <c r="C44" s="22">
        <f>SUM(C16:C43)</f>
        <v>280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>
        <f>SUM(E53:E57)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>
        <v>0</v>
      </c>
      <c r="F54" s="41" t="s">
        <v>71</v>
      </c>
    </row>
    <row r="55" customHeight="1" spans="1:7">
      <c r="A55" s="49"/>
      <c r="B55" s="43"/>
      <c r="C55" s="44"/>
      <c r="D55" s="45"/>
      <c r="E55" s="19">
        <v>0</v>
      </c>
      <c r="F55" s="41" t="s">
        <v>71</v>
      </c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72</v>
      </c>
      <c r="C59" s="33">
        <f>SUM(E60:E69)</f>
        <v>280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73</v>
      </c>
      <c r="E60" s="51">
        <v>204.5</v>
      </c>
      <c r="F60" s="41" t="s">
        <v>71</v>
      </c>
    </row>
    <row r="61" customHeight="1" spans="1:6">
      <c r="A61" s="54"/>
      <c r="B61" s="43"/>
      <c r="C61" s="55"/>
      <c r="D61" s="50"/>
      <c r="E61" s="51">
        <v>75.5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>
        <v>0</v>
      </c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>
        <v>0</v>
      </c>
      <c r="F65" s="41"/>
    </row>
    <row r="66" customHeight="1" spans="1:8">
      <c r="A66" s="43"/>
      <c r="B66" s="44"/>
      <c r="C66" s="43"/>
      <c r="D66" s="50"/>
      <c r="E66" s="51">
        <v>0</v>
      </c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27</v>
      </c>
      <c r="B70" s="32" t="s">
        <v>28</v>
      </c>
      <c r="C70" s="33">
        <f>SUM(E70:E74)</f>
        <v>0</v>
      </c>
      <c r="D70" s="50"/>
      <c r="E70" s="51"/>
      <c r="F70" s="41"/>
      <c r="H70" s="8"/>
    </row>
    <row r="71" customHeight="1" spans="1:8">
      <c r="A71" s="43"/>
      <c r="B71" s="44"/>
      <c r="C71" s="43"/>
      <c r="D71" s="50"/>
      <c r="E71" s="51"/>
      <c r="F71" s="41"/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75</v>
      </c>
      <c r="B75" s="32" t="s">
        <v>76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29</v>
      </c>
      <c r="B80" s="61" t="s">
        <v>30</v>
      </c>
      <c r="C80" s="62"/>
      <c r="D80" s="63"/>
      <c r="E80" s="19"/>
      <c r="F80" s="41"/>
    </row>
    <row r="81" customHeight="1" spans="1:6">
      <c r="A81" s="64"/>
      <c r="B81" s="43"/>
      <c r="C81" s="55"/>
      <c r="D81" s="65"/>
      <c r="E81" s="19"/>
      <c r="F81" s="41"/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8"/>
      <c r="B83" s="40"/>
      <c r="C83" s="66"/>
      <c r="D83" s="65"/>
      <c r="E83" s="19"/>
      <c r="F83" s="41"/>
    </row>
    <row r="84" customHeight="1" spans="1:6">
      <c r="A84" s="18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77</v>
      </c>
      <c r="B86" s="61" t="s">
        <v>49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8"/>
      <c r="B88" s="40"/>
      <c r="C88" s="66"/>
      <c r="D88" s="65"/>
      <c r="E88" s="19"/>
      <c r="F88" s="41"/>
    </row>
    <row r="89" customHeight="1" spans="1:6">
      <c r="A89" s="18"/>
      <c r="B89" s="40"/>
      <c r="C89" s="66"/>
      <c r="D89" s="65"/>
      <c r="E89" s="19"/>
      <c r="F89" s="41"/>
    </row>
    <row r="90" customHeight="1" spans="2:5">
      <c r="B90" s="70" t="s">
        <v>78</v>
      </c>
      <c r="C90" s="71">
        <f>C80+C75+C59+C53+C49+C86</f>
        <v>280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2025-03-18T06:32:05Z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