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<sst xmlns="http://schemas.openxmlformats.org/spreadsheetml/2006/main" count="125" uniqueCount="87">
  <si>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</si>
  <si>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</si>
  <si>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</si>
  <si>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</si>
  <si>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</si>
  <si>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</si>
  <si>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29.07.2026.</t>
    </r>
  </si>
  <si>
    <t>STANJE PRETHODNOG DANA 28.07.2026.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</si>
  <si>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</si>
  <si>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</si>
  <si>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</si>
  <si>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</si>
  <si>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29.07.2026.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</si>
  <si>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</si>
  <si>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</si>
  <si>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</si>
  <si>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</si>
  <si>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</si>
  <si>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</si>
  <si>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</si>
  <si>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</si>
  <si>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</si>
  <si>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</si>
  <si>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</si>
  <si>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</si>
  <si>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</si>
  <si>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</si>
  <si>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</si>
  <si>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</si>
  <si>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</si>
  <si>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</si>
  <si>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</si>
  <si>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</si>
  <si>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</si>
  <si>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</si>
  <si>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</si>
  <si>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</si>
  <si>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</si>
  <si>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</si>
  <si>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</si>
  <si>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</si>
  <si>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</si>
  <si>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</si>
  <si>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</si>
  <si>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</si>
  <si>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</si>
  <si>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</si>
  <si>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</si>
  <si>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</si>
  <si>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</si>
  <si>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</si>
  <si>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</si>
  <si>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</si>
  <si>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</si>
  <si>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</si>
  <si>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</si>
  <si>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</si>
  <si>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</si>
  <si>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</si>
  <si>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</si>
  <si>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</si>
  <si>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</si>
  <si>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</si>
  <si>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</si>
  <si>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</si>
  <si>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</si>
  <si>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</si>
  <si>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</si>
  <si>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</si>
  <si>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</si>
  <si>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SRBIJAGAS</t>
  </si>
  <si>
    <t>budžetski račun</t>
  </si>
  <si>
    <t>Lekovi u PZ</t>
  </si>
  <si>
    <t>FARMALOGIST</t>
  </si>
  <si>
    <t>B.BRAUN</t>
  </si>
  <si>
    <t>SOPHARMA</t>
  </si>
  <si>
    <t>VEGA</t>
  </si>
  <si>
    <t>PHOENIX</t>
  </si>
  <si>
    <t>Materijalni i ostali troškovi u PZZ</t>
  </si>
  <si>
    <t>PROMEDIA</t>
  </si>
  <si>
    <t xml:space="preserve">05E </t>
  </si>
  <si>
    <t>Ostali troškovi u stomatologiji</t>
  </si>
  <si>
    <t>ZOREX</t>
  </si>
  <si>
    <t>FUTURE PHARM</t>
  </si>
  <si>
    <t>FLORA KOMERC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</si>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</sst>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66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1246456.24</v>
      </c>
      <c r="D8" s="12"/>
    </row>
    <row r="9" customHeight="1" spans="1:5">
      <c r="A9" s="9"/>
      <c r="B9" s="9" t="s">
        <v>8</v>
      </c>
      <c r="C9" s="13">
        <v>2161273.57</v>
      </c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1082798.51</v>
      </c>
      <c r="D12" s="12"/>
      <c r="E12" s="17"/>
    </row>
    <row r="13" customHeight="1" spans="1:5">
      <c r="A13" s="9"/>
      <c r="B13" s="18" t="s">
        <v>12</v>
      </c>
      <c r="C13" s="11">
        <f>C8+C9+C10+C11-C12</f>
        <v>2324931.3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>
        <v>731916.13</v>
      </c>
    </row>
    <row r="21" customHeight="1" spans="1:7">
      <c r="A21" s="25" t="s">
        <v>25</v>
      </c>
      <c r="B21" s="9" t="s">
        <v>26</v>
      </c>
      <c r="C21" s="26">
        <v>147055.03</v>
      </c>
    </row>
    <row r="22" customHeight="1" spans="1:7">
      <c r="A22" s="25" t="s">
        <v>27</v>
      </c>
      <c r="B22" s="9" t="s">
        <v>28</v>
      </c>
      <c r="C22" s="24">
        <v>113215.44</v>
      </c>
    </row>
    <row r="23" customHeight="1" spans="1:7">
      <c r="A23" s="25" t="s">
        <v>29</v>
      </c>
      <c r="B23" s="9" t="s">
        <v>30</v>
      </c>
      <c r="C23" s="27">
        <v>28568</v>
      </c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>
        <v>62043.91</v>
      </c>
    </row>
    <row r="44" customHeight="1" spans="1:6">
      <c r="A44" s="9"/>
      <c r="B44" s="32" t="s">
        <v>65</v>
      </c>
      <c r="C44" s="11">
        <f>SUM(C16:C43)</f>
        <v>1082798.51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731916.13</v>
      </c>
      <c r="D49" s="47"/>
      <c r="E49" s="48"/>
      <c r="F49" s="49"/>
    </row>
    <row r="50" customHeight="1" spans="1:8">
      <c r="A50" s="50"/>
      <c r="B50" s="51"/>
      <c r="C50" s="52"/>
      <c r="D50" s="47" t="s">
        <v>70</v>
      </c>
      <c r="E50" s="53">
        <v>129182.91</v>
      </c>
      <c r="F50" s="49" t="s">
        <v>71</v>
      </c>
    </row>
    <row r="51" customHeight="1" spans="1:8">
      <c r="A51" s="54"/>
      <c r="B51" s="55"/>
      <c r="C51" s="56"/>
      <c r="D51" s="47" t="s">
        <v>70</v>
      </c>
      <c r="E51" s="53">
        <v>17580.26</v>
      </c>
      <c r="F51" s="49" t="s">
        <v>71</v>
      </c>
      <c r="H51" s="57"/>
    </row>
    <row r="52" customHeight="1" spans="1:8">
      <c r="A52" s="54"/>
      <c r="B52" s="55"/>
      <c r="C52" s="56"/>
      <c r="D52" s="47" t="s">
        <v>70</v>
      </c>
      <c r="E52" s="58">
        <v>543579.31</v>
      </c>
      <c r="F52" s="49" t="s">
        <v>71</v>
      </c>
    </row>
    <row r="53" customHeight="1" spans="1:8">
      <c r="A53" s="54"/>
      <c r="B53" s="55"/>
      <c r="C53" s="56"/>
      <c r="D53" s="47" t="s">
        <v>70</v>
      </c>
      <c r="E53" s="58">
        <v>41573.65</v>
      </c>
      <c r="F53" s="49" t="s">
        <v>71</v>
      </c>
    </row>
    <row r="54" customHeight="1" spans="1:8">
      <c r="A54" s="59" t="s">
        <v>25</v>
      </c>
      <c r="B54" s="45" t="s">
        <v>72</v>
      </c>
      <c r="C54" s="60">
        <f>SUM(E55:E64)</f>
        <v>147055.03</v>
      </c>
      <c r="D54" s="61"/>
      <c r="E54" s="58"/>
      <c r="F54" s="62"/>
    </row>
    <row r="55" customHeight="1" spans="1:8">
      <c r="A55" s="63"/>
      <c r="B55" s="64"/>
      <c r="C55" s="8"/>
      <c r="D55" s="61" t="s">
        <v>73</v>
      </c>
      <c r="E55" s="58">
        <v>7037.58</v>
      </c>
      <c r="F55" s="62" t="s">
        <v>71</v>
      </c>
    </row>
    <row r="56" customHeight="1" spans="1:8">
      <c r="A56" s="63"/>
      <c r="B56" s="64"/>
      <c r="C56" s="8"/>
      <c r="D56" s="61" t="s">
        <v>74</v>
      </c>
      <c r="E56" s="58">
        <v>1771</v>
      </c>
      <c r="F56" s="62" t="s">
        <v>71</v>
      </c>
    </row>
    <row r="57" customHeight="1" spans="1:8">
      <c r="A57" s="63"/>
      <c r="B57" s="64"/>
      <c r="C57" s="8"/>
      <c r="D57" s="61" t="s">
        <v>75</v>
      </c>
      <c r="E57" s="58">
        <v>9185</v>
      </c>
      <c r="F57" s="62" t="s">
        <v>71</v>
      </c>
    </row>
    <row r="58" customHeight="1" spans="1:8">
      <c r="A58" s="65"/>
      <c r="B58" s="51"/>
      <c r="C58" s="56"/>
      <c r="D58" s="66" t="s">
        <v>76</v>
      </c>
      <c r="E58" s="58">
        <v>62083.45</v>
      </c>
      <c r="F58" s="62" t="s">
        <v>71</v>
      </c>
    </row>
    <row r="59" customHeight="1" spans="1:8">
      <c r="A59" s="67"/>
      <c r="B59" s="55"/>
      <c r="C59" s="56"/>
      <c r="D59" s="9" t="s">
        <v>76</v>
      </c>
      <c r="E59" s="58">
        <v>24218.92</v>
      </c>
      <c r="F59" s="62" t="s">
        <v>71</v>
      </c>
      <c r="G59" s="12"/>
    </row>
    <row r="60" customHeight="1" spans="1:8">
      <c r="A60" s="67"/>
      <c r="B60" s="55"/>
      <c r="C60" s="56"/>
      <c r="D60" s="68" t="s">
        <v>75</v>
      </c>
      <c r="E60" s="58">
        <v>29359.83</v>
      </c>
      <c r="F60" s="62" t="s">
        <v>71</v>
      </c>
      <c r="G60" s="12"/>
    </row>
    <row r="61" customHeight="1" spans="1:8">
      <c r="A61" s="67"/>
      <c r="B61" s="55"/>
      <c r="C61" s="56"/>
      <c r="D61" s="68" t="s">
        <v>73</v>
      </c>
      <c r="E61" s="58">
        <v>4411</v>
      </c>
      <c r="F61" s="62" t="s">
        <v>71</v>
      </c>
      <c r="G61" s="12"/>
    </row>
    <row r="62" customHeight="1" spans="1:8">
      <c r="A62" s="67"/>
      <c r="B62" s="55"/>
      <c r="C62" s="56"/>
      <c r="D62" s="68" t="s">
        <v>77</v>
      </c>
      <c r="E62" s="58">
        <v>8988.25</v>
      </c>
      <c r="F62" s="62" t="s">
        <v>71</v>
      </c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78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113215.44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 t="s">
        <v>79</v>
      </c>
      <c r="E100" s="73">
        <v>105426.26</v>
      </c>
      <c r="F100" s="62" t="s">
        <v>71</v>
      </c>
      <c r="H100" s="12"/>
    </row>
    <row r="101" customHeight="1" spans="1:8">
      <c r="A101" s="55"/>
      <c r="B101" s="82"/>
      <c r="C101" s="83"/>
      <c r="D101" s="75" t="s">
        <v>79</v>
      </c>
      <c r="E101" s="73">
        <v>7789.18</v>
      </c>
      <c r="F101" s="62" t="s">
        <v>71</v>
      </c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80</v>
      </c>
      <c r="B104" s="45" t="s">
        <v>81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28568</v>
      </c>
      <c r="D109" s="95"/>
      <c r="E109" s="53"/>
      <c r="F109" s="62"/>
    </row>
    <row r="110" customHeight="1" spans="1:8">
      <c r="A110" s="96"/>
      <c r="B110" s="55"/>
      <c r="C110" s="80"/>
      <c r="D110" s="97" t="s">
        <v>82</v>
      </c>
      <c r="E110" s="58">
        <v>1870</v>
      </c>
      <c r="F110" s="62" t="s">
        <v>71</v>
      </c>
    </row>
    <row r="111" customHeight="1" spans="1:8">
      <c r="A111" s="96"/>
      <c r="B111" s="55"/>
      <c r="C111" s="80"/>
      <c r="D111" s="97" t="s">
        <v>82</v>
      </c>
      <c r="E111" s="58">
        <v>11880</v>
      </c>
      <c r="F111" s="62" t="s">
        <v>71</v>
      </c>
    </row>
    <row r="112" customHeight="1" spans="1:8">
      <c r="A112" s="25"/>
      <c r="B112" s="66"/>
      <c r="C112" s="8"/>
      <c r="D112" s="97" t="s">
        <v>83</v>
      </c>
      <c r="E112" s="58">
        <v>4800</v>
      </c>
      <c r="F112" s="62" t="s">
        <v>71</v>
      </c>
    </row>
    <row r="113" customHeight="1" spans="1:6">
      <c r="A113" s="25"/>
      <c r="B113" s="66"/>
      <c r="C113" s="8"/>
      <c r="D113" s="97" t="s">
        <v>84</v>
      </c>
      <c r="E113" s="58">
        <v>8148</v>
      </c>
      <c r="F113" s="62" t="s">
        <v>71</v>
      </c>
    </row>
    <row r="114" customHeight="1" spans="1:6">
      <c r="A114" s="25"/>
      <c r="B114" s="66"/>
      <c r="C114" s="8"/>
      <c r="D114" s="97" t="s">
        <v>82</v>
      </c>
      <c r="E114" s="58">
        <v>1870</v>
      </c>
      <c r="F114" s="62" t="s">
        <v>71</v>
      </c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85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86</v>
      </c>
      <c r="C120" s="99">
        <f>C109+C104+C65+C54+C49+C99+C116</f>
        <v>1020754.6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2026-07-29T05:37:08Z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