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<sst xmlns="http://schemas.openxmlformats.org/spreadsheetml/2006/main" count="89" uniqueCount="78">
  <si>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</si>
  <si>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</si>
  <si>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</si>
  <si>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</si>
  <si>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</si>
  <si>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</si>
  <si>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06.08.2026.</t>
    </r>
  </si>
  <si>
    <t>STANJE PRETHODNOG DANA 05.08.2026.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</si>
  <si>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</si>
  <si>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</si>
  <si>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</si>
  <si>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</si>
  <si>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06.08.2026.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</si>
  <si>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</si>
  <si>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</si>
  <si>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</si>
  <si>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</si>
  <si>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</si>
  <si>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</si>
  <si>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</si>
  <si>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</si>
  <si>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</si>
  <si>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</si>
  <si>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</si>
  <si>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</si>
  <si>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</si>
  <si>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</si>
  <si>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</si>
  <si>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</si>
  <si>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</si>
  <si>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</si>
  <si>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</si>
  <si>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</si>
  <si>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</si>
  <si>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</si>
  <si>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</si>
  <si>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</si>
  <si>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</si>
  <si>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</si>
  <si>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</si>
  <si>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</si>
  <si>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</si>
  <si>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</si>
  <si>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</si>
  <si>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</si>
  <si>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</si>
  <si>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</si>
  <si>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</si>
  <si>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</si>
  <si>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</si>
  <si>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</si>
  <si>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</si>
  <si>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</si>
  <si>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</si>
  <si>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</si>
  <si>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</si>
  <si>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</si>
  <si>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</si>
  <si>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</si>
  <si>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</si>
  <si>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</si>
  <si>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</si>
  <si>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</si>
  <si>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</si>
  <si>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</si>
  <si>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</si>
  <si>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</si>
  <si>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</si>
  <si>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</si>
  <si>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</si>
  <si>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</si>
  <si>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</si>
  <si>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JP POŠTA</t>
  </si>
  <si>
    <t>budžetski račun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</si>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</sst>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0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5" workbookViewId="0">
      <selection activeCell="F12" sqref="F11:F12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1242853.65</v>
      </c>
      <c r="D8" s="12"/>
    </row>
    <row r="9" customHeight="1" spans="1:5">
      <c r="A9" s="9"/>
      <c r="B9" s="9" t="s">
        <v>8</v>
      </c>
      <c r="C9" s="13">
        <v>1084033.22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1084526.22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1242360.65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>
        <v>979110.46</v>
      </c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>
        <v>487</v>
      </c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>
        <v>104922.76</v>
      </c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6</v>
      </c>
    </row>
    <row r="44" customHeight="1" spans="1:6">
      <c r="A44" s="9"/>
      <c r="B44" s="31" t="s">
        <v>65</v>
      </c>
      <c r="C44" s="11">
        <f>SUM(C16:C43)</f>
        <v>1084526.22</v>
      </c>
    </row>
    <row r="46" customHeight="1" spans="1:6">
      <c r="A46" s="32" t="s">
        <v>66</v>
      </c>
      <c r="B46" s="32"/>
      <c r="C46" s="33"/>
      <c r="D46" s="32"/>
      <c r="E46" s="34"/>
    </row>
    <row r="47" customHeight="1" spans="1:6">
      <c r="A47" s="35"/>
      <c r="B47" s="35"/>
      <c r="C47" s="36"/>
      <c r="D47" s="32"/>
      <c r="E47" s="34"/>
    </row>
    <row r="48" customHeight="1" spans="1:6">
      <c r="A48" s="37" t="s">
        <v>14</v>
      </c>
      <c r="B48" s="38"/>
      <c r="C48" s="39" t="s">
        <v>67</v>
      </c>
      <c r="D48" s="40" t="s">
        <v>68</v>
      </c>
      <c r="E48" s="41" t="s">
        <v>67</v>
      </c>
      <c r="F48" s="42" t="s">
        <v>69</v>
      </c>
    </row>
    <row r="49" customHeight="1" spans="1:8">
      <c r="A49" s="43" t="s">
        <v>23</v>
      </c>
      <c r="B49" s="44" t="s">
        <v>24</v>
      </c>
      <c r="C49" s="45">
        <f>SUM(E49:E53)</f>
        <v>0</v>
      </c>
      <c r="D49" s="46"/>
      <c r="E49" s="47"/>
      <c r="F49" s="48"/>
    </row>
    <row r="50" customHeight="1" spans="1:8">
      <c r="A50" s="49"/>
      <c r="B50" s="50"/>
      <c r="C50" s="51"/>
      <c r="D50" s="46"/>
      <c r="E50" s="52"/>
      <c r="F50" s="48"/>
    </row>
    <row r="51" customHeight="1" spans="1:8">
      <c r="A51" s="53"/>
      <c r="B51" s="54"/>
      <c r="C51" s="55"/>
      <c r="D51" s="46"/>
      <c r="E51" s="52"/>
      <c r="F51" s="48"/>
      <c r="H51" s="56"/>
    </row>
    <row r="52" customHeight="1" spans="1:8">
      <c r="A52" s="53"/>
      <c r="B52" s="54"/>
      <c r="C52" s="55"/>
      <c r="D52" s="46"/>
      <c r="E52" s="57"/>
      <c r="F52" s="48"/>
    </row>
    <row r="53" customHeight="1" spans="1:8">
      <c r="A53" s="53"/>
      <c r="B53" s="54"/>
      <c r="C53" s="55"/>
      <c r="D53" s="46"/>
      <c r="E53" s="57"/>
      <c r="F53" s="48"/>
    </row>
    <row r="54" customHeight="1" spans="1:8">
      <c r="A54" s="58" t="s">
        <v>25</v>
      </c>
      <c r="B54" s="44" t="s">
        <v>70</v>
      </c>
      <c r="C54" s="59">
        <f>SUM(E55:E64)</f>
        <v>0</v>
      </c>
      <c r="D54" s="60"/>
      <c r="E54" s="57"/>
      <c r="F54" s="61"/>
    </row>
    <row r="55" customHeight="1" spans="1:8">
      <c r="A55" s="62"/>
      <c r="B55" s="63"/>
      <c r="C55" s="8"/>
      <c r="D55" s="60"/>
      <c r="E55" s="57"/>
      <c r="F55" s="61"/>
    </row>
    <row r="56" customHeight="1" spans="1:8">
      <c r="A56" s="62"/>
      <c r="B56" s="63"/>
      <c r="C56" s="8"/>
      <c r="D56" s="60"/>
      <c r="E56" s="57"/>
      <c r="F56" s="61"/>
    </row>
    <row r="57" customHeight="1" spans="1:8">
      <c r="A57" s="62"/>
      <c r="B57" s="63"/>
      <c r="C57" s="8"/>
      <c r="D57" s="60"/>
      <c r="E57" s="57"/>
      <c r="F57" s="61"/>
    </row>
    <row r="58" customHeight="1" spans="1:8">
      <c r="A58" s="64"/>
      <c r="B58" s="50"/>
      <c r="C58" s="55"/>
      <c r="D58" s="65"/>
      <c r="E58" s="57"/>
      <c r="F58" s="61"/>
    </row>
    <row r="59" customHeight="1" spans="1:8">
      <c r="A59" s="66"/>
      <c r="B59" s="54"/>
      <c r="C59" s="55"/>
      <c r="D59" s="9"/>
      <c r="E59" s="57"/>
      <c r="F59" s="61"/>
      <c r="G59" s="12"/>
    </row>
    <row r="60" customHeight="1" spans="1:8">
      <c r="A60" s="66"/>
      <c r="B60" s="54"/>
      <c r="C60" s="55"/>
      <c r="D60" s="67"/>
      <c r="E60" s="57"/>
      <c r="F60" s="61"/>
      <c r="G60" s="12"/>
    </row>
    <row r="61" customHeight="1" spans="1:8">
      <c r="A61" s="66"/>
      <c r="B61" s="54"/>
      <c r="C61" s="55"/>
      <c r="D61" s="67"/>
      <c r="E61" s="57"/>
      <c r="F61" s="61"/>
      <c r="G61" s="12"/>
    </row>
    <row r="62" customHeight="1" spans="1:8">
      <c r="A62" s="66"/>
      <c r="B62" s="54"/>
      <c r="C62" s="55"/>
      <c r="D62" s="67"/>
      <c r="E62" s="57"/>
      <c r="F62" s="61"/>
      <c r="G62" s="12"/>
    </row>
    <row r="63" customHeight="1" spans="1:8">
      <c r="A63" s="66"/>
      <c r="B63" s="54"/>
      <c r="C63" s="55"/>
      <c r="D63" s="67"/>
      <c r="E63" s="57"/>
      <c r="F63" s="61"/>
    </row>
    <row r="64" customHeight="1" spans="1:8">
      <c r="A64" s="68"/>
      <c r="B64" s="69"/>
      <c r="C64" s="70"/>
      <c r="D64" s="71"/>
      <c r="E64" s="72"/>
      <c r="F64" s="61"/>
      <c r="H64" s="12"/>
    </row>
    <row r="65" customHeight="1" spans="1:8">
      <c r="A65" s="58" t="s">
        <v>31</v>
      </c>
      <c r="B65" s="44" t="s">
        <v>71</v>
      </c>
      <c r="C65" s="73">
        <f>SUM(E66:E98)</f>
        <v>487</v>
      </c>
      <c r="D65" s="74"/>
      <c r="E65" s="72"/>
      <c r="F65" s="48"/>
      <c r="H65" s="12"/>
    </row>
    <row r="66" customHeight="1" spans="1:8">
      <c r="A66" s="75"/>
      <c r="B66" s="50"/>
      <c r="C66" s="76"/>
      <c r="D66" s="74" t="s">
        <v>72</v>
      </c>
      <c r="E66" s="77">
        <v>487</v>
      </c>
      <c r="F66" s="61" t="s">
        <v>73</v>
      </c>
    </row>
    <row r="67" customHeight="1" spans="1:8">
      <c r="A67" s="78"/>
      <c r="B67" s="54"/>
      <c r="C67" s="79"/>
      <c r="D67" s="74"/>
      <c r="E67" s="25"/>
      <c r="F67" s="61"/>
    </row>
    <row r="68" customHeight="1" spans="1:8">
      <c r="A68" s="78"/>
      <c r="B68" s="54"/>
      <c r="C68" s="79"/>
      <c r="D68" s="74"/>
      <c r="E68" s="80"/>
      <c r="F68" s="61"/>
    </row>
    <row r="69" customHeight="1" spans="1:8">
      <c r="A69" s="78"/>
      <c r="B69" s="54"/>
      <c r="C69" s="79"/>
      <c r="D69" s="74"/>
      <c r="E69" s="72"/>
      <c r="F69" s="61"/>
    </row>
    <row r="70" customHeight="1" spans="1:8">
      <c r="A70" s="78"/>
      <c r="B70" s="54"/>
      <c r="C70" s="79"/>
      <c r="D70" s="74"/>
      <c r="E70" s="72"/>
      <c r="F70" s="61"/>
    </row>
    <row r="71" customHeight="1" spans="1:8">
      <c r="A71" s="78"/>
      <c r="B71" s="54"/>
      <c r="C71" s="79"/>
      <c r="D71" s="74"/>
      <c r="E71" s="72"/>
      <c r="F71" s="61"/>
    </row>
    <row r="72" customHeight="1" spans="1:8">
      <c r="A72" s="54"/>
      <c r="B72" s="81"/>
      <c r="C72" s="82"/>
      <c r="D72" s="74"/>
      <c r="E72" s="72"/>
      <c r="F72" s="61"/>
      <c r="H72" s="12"/>
    </row>
    <row r="73" customHeight="1" spans="1:8">
      <c r="A73" s="54"/>
      <c r="B73" s="81"/>
      <c r="C73" s="82"/>
      <c r="D73" s="74"/>
      <c r="E73" s="72"/>
      <c r="F73" s="61"/>
      <c r="H73" s="12"/>
    </row>
    <row r="74" customHeight="1" spans="1:8">
      <c r="A74" s="24"/>
      <c r="B74" s="65"/>
      <c r="C74" s="8"/>
      <c r="D74" s="9"/>
      <c r="E74" s="72"/>
      <c r="F74" s="61"/>
      <c r="H74" s="12"/>
    </row>
    <row r="75" customHeight="1" spans="1:8">
      <c r="A75" s="24"/>
      <c r="B75" s="65"/>
      <c r="C75" s="8"/>
      <c r="D75" s="74"/>
      <c r="E75" s="72"/>
      <c r="F75" s="61"/>
      <c r="H75" s="12"/>
    </row>
    <row r="76" customHeight="1" spans="1:8">
      <c r="A76" s="24"/>
      <c r="B76" s="65"/>
      <c r="C76" s="8"/>
      <c r="D76" s="74"/>
      <c r="E76" s="72"/>
      <c r="F76" s="61"/>
      <c r="H76" s="12"/>
    </row>
    <row r="77" customHeight="1" spans="1:8">
      <c r="A77" s="24"/>
      <c r="B77" s="65"/>
      <c r="C77" s="8"/>
      <c r="D77" s="74"/>
      <c r="E77" s="80"/>
      <c r="F77" s="61"/>
      <c r="H77" s="12"/>
    </row>
    <row r="78" customHeight="1" spans="1:8">
      <c r="A78" s="24"/>
      <c r="B78" s="65"/>
      <c r="C78" s="8"/>
      <c r="D78" s="74"/>
      <c r="E78" s="80"/>
      <c r="F78" s="61"/>
      <c r="H78" s="12"/>
    </row>
    <row r="79" customHeight="1" spans="1:8">
      <c r="A79" s="24"/>
      <c r="B79" s="65"/>
      <c r="C79" s="8"/>
      <c r="D79" s="74"/>
      <c r="E79" s="72"/>
      <c r="F79" s="61"/>
      <c r="H79" s="12"/>
    </row>
    <row r="80" customHeight="1" spans="1:8">
      <c r="A80" s="24"/>
      <c r="B80" s="65"/>
      <c r="C80" s="8"/>
      <c r="D80" s="74"/>
      <c r="E80" s="72"/>
      <c r="F80" s="61"/>
      <c r="H80" s="12"/>
    </row>
    <row r="81" customHeight="1" spans="1:8">
      <c r="A81" s="24"/>
      <c r="B81" s="65"/>
      <c r="C81" s="8"/>
      <c r="D81" s="74"/>
      <c r="E81" s="72"/>
      <c r="F81" s="61"/>
      <c r="H81" s="12"/>
    </row>
    <row r="82" customHeight="1" spans="1:8">
      <c r="A82" s="24"/>
      <c r="B82" s="65"/>
      <c r="C82" s="8"/>
      <c r="D82" s="74"/>
      <c r="E82" s="72"/>
      <c r="F82" s="61"/>
      <c r="H82" s="12"/>
    </row>
    <row r="83" customHeight="1" spans="1:8">
      <c r="A83" s="24"/>
      <c r="B83" s="65"/>
      <c r="C83" s="8"/>
      <c r="D83" s="74"/>
      <c r="E83" s="72"/>
      <c r="F83" s="61"/>
      <c r="H83" s="12"/>
    </row>
    <row r="84" customHeight="1" spans="1:8">
      <c r="A84" s="24"/>
      <c r="B84" s="65"/>
      <c r="C84" s="8"/>
      <c r="D84" s="74"/>
      <c r="E84" s="72"/>
      <c r="F84" s="61"/>
      <c r="H84" s="12"/>
    </row>
    <row r="85" customHeight="1" spans="1:8">
      <c r="A85" s="24"/>
      <c r="B85" s="65"/>
      <c r="C85" s="8"/>
      <c r="D85" s="74"/>
      <c r="E85" s="72"/>
      <c r="F85" s="61"/>
      <c r="H85" s="12"/>
    </row>
    <row r="86" customHeight="1" spans="1:8">
      <c r="A86" s="24"/>
      <c r="B86" s="65"/>
      <c r="C86" s="8"/>
      <c r="D86" s="74"/>
      <c r="E86" s="72"/>
      <c r="F86" s="61"/>
      <c r="H86" s="12"/>
    </row>
    <row r="87" customHeight="1" spans="1:8">
      <c r="A87" s="24"/>
      <c r="B87" s="65"/>
      <c r="C87" s="8"/>
      <c r="D87" s="74"/>
      <c r="E87" s="72"/>
      <c r="F87" s="61"/>
      <c r="H87" s="12"/>
    </row>
    <row r="88" customHeight="1" spans="1:8">
      <c r="A88" s="24"/>
      <c r="B88" s="65"/>
      <c r="C88" s="8"/>
      <c r="D88" s="74"/>
      <c r="E88" s="72"/>
      <c r="F88" s="61"/>
      <c r="H88" s="12"/>
    </row>
    <row r="89" customHeight="1" spans="1:8">
      <c r="A89" s="24"/>
      <c r="B89" s="65"/>
      <c r="C89" s="8"/>
      <c r="D89" s="74"/>
      <c r="E89" s="72"/>
      <c r="F89" s="61"/>
      <c r="H89" s="12"/>
    </row>
    <row r="90" customHeight="1" spans="1:8">
      <c r="A90" s="24"/>
      <c r="B90" s="65"/>
      <c r="C90" s="8"/>
      <c r="D90" s="74"/>
      <c r="E90" s="72"/>
      <c r="F90" s="61"/>
      <c r="H90" s="12"/>
    </row>
    <row r="91" customHeight="1" spans="1:8">
      <c r="A91" s="24"/>
      <c r="B91" s="65"/>
      <c r="C91" s="8"/>
      <c r="D91" s="74"/>
      <c r="E91" s="72"/>
      <c r="F91" s="61"/>
      <c r="H91" s="12"/>
    </row>
    <row r="92" customHeight="1" spans="1:8">
      <c r="A92" s="24"/>
      <c r="B92" s="65"/>
      <c r="C92" s="8"/>
      <c r="D92" s="74"/>
      <c r="E92" s="72"/>
      <c r="F92" s="61"/>
      <c r="H92" s="12"/>
    </row>
    <row r="93" customHeight="1" spans="1:8">
      <c r="A93" s="24"/>
      <c r="B93" s="65"/>
      <c r="C93" s="8"/>
      <c r="D93" s="74"/>
      <c r="E93" s="72"/>
      <c r="F93" s="61"/>
      <c r="H93" s="12"/>
    </row>
    <row r="94" customHeight="1" spans="1:8">
      <c r="A94" s="24"/>
      <c r="B94" s="65"/>
      <c r="C94" s="8"/>
      <c r="D94" s="74"/>
      <c r="E94" s="72"/>
      <c r="F94" s="61"/>
      <c r="H94" s="12"/>
    </row>
    <row r="95" customHeight="1" spans="1:8">
      <c r="A95" s="24"/>
      <c r="B95" s="65"/>
      <c r="C95" s="8"/>
      <c r="D95" s="74"/>
      <c r="E95" s="72"/>
      <c r="F95" s="61"/>
      <c r="H95" s="12"/>
    </row>
    <row r="96" customHeight="1" spans="1:8">
      <c r="A96" s="24"/>
      <c r="B96" s="65"/>
      <c r="C96" s="8"/>
      <c r="D96" s="74"/>
      <c r="E96" s="72"/>
      <c r="F96" s="61"/>
      <c r="H96" s="12"/>
    </row>
    <row r="97" customHeight="1" spans="1:8">
      <c r="A97" s="24"/>
      <c r="B97" s="65"/>
      <c r="C97" s="8"/>
      <c r="D97" s="74"/>
      <c r="E97" s="72"/>
      <c r="F97" s="61"/>
      <c r="H97" s="12"/>
    </row>
    <row r="98" customHeight="1" spans="1:8">
      <c r="A98" s="24"/>
      <c r="B98" s="65"/>
      <c r="C98" s="8"/>
      <c r="D98" s="74"/>
      <c r="E98" s="72"/>
      <c r="F98" s="61"/>
      <c r="H98" s="12"/>
    </row>
    <row r="99" customHeight="1" spans="1:8">
      <c r="A99" s="83" t="s">
        <v>27</v>
      </c>
      <c r="B99" s="84" t="s">
        <v>28</v>
      </c>
      <c r="C99" s="85">
        <f>SUM(E100:E103)</f>
        <v>0</v>
      </c>
      <c r="D99" s="74"/>
      <c r="E99" s="72"/>
      <c r="F99" s="61"/>
      <c r="H99" s="12"/>
    </row>
    <row r="100" customHeight="1" spans="1:8">
      <c r="A100" s="54"/>
      <c r="B100" s="81"/>
      <c r="C100" s="82"/>
      <c r="D100" s="74"/>
      <c r="E100" s="72"/>
      <c r="F100" s="61"/>
      <c r="H100" s="12"/>
    </row>
    <row r="101" customHeight="1" spans="1:8">
      <c r="A101" s="54"/>
      <c r="B101" s="81"/>
      <c r="C101" s="82"/>
      <c r="D101" s="74"/>
      <c r="E101" s="72"/>
      <c r="F101" s="61"/>
      <c r="H101" s="12"/>
    </row>
    <row r="102" customHeight="1" spans="1:8">
      <c r="A102" s="54"/>
      <c r="B102" s="81"/>
      <c r="C102" s="82"/>
      <c r="D102" s="74"/>
      <c r="E102" s="77"/>
      <c r="F102" s="61"/>
      <c r="H102" s="12"/>
    </row>
    <row r="103" customHeight="1" spans="1:8">
      <c r="A103" s="54"/>
      <c r="B103" s="81"/>
      <c r="C103" s="82"/>
      <c r="D103" s="74"/>
      <c r="E103" s="86"/>
      <c r="F103" s="61"/>
      <c r="H103" s="12"/>
    </row>
    <row r="104" customHeight="1" spans="1:8">
      <c r="A104" s="43" t="s">
        <v>74</v>
      </c>
      <c r="B104" s="44" t="s">
        <v>75</v>
      </c>
      <c r="C104" s="73">
        <f>E104+E105+E106+E107+E108</f>
        <v>0</v>
      </c>
      <c r="D104" s="74"/>
      <c r="E104" s="72"/>
      <c r="F104" s="61"/>
      <c r="H104" s="12"/>
    </row>
    <row r="105" customHeight="1" spans="1:8">
      <c r="A105" s="87"/>
      <c r="B105" s="74"/>
      <c r="C105" s="88"/>
      <c r="D105" s="74"/>
      <c r="E105" s="72"/>
      <c r="F105" s="61"/>
      <c r="H105" s="12"/>
    </row>
    <row r="106" customHeight="1" spans="1:8">
      <c r="A106" s="89"/>
      <c r="B106" s="74"/>
      <c r="C106" s="88"/>
      <c r="D106" s="74"/>
      <c r="E106" s="72"/>
      <c r="F106" s="61"/>
      <c r="H106" s="12"/>
    </row>
    <row r="107" customHeight="1" spans="1:8">
      <c r="A107" s="53"/>
      <c r="B107" s="54"/>
      <c r="C107" s="55"/>
      <c r="D107" s="65"/>
      <c r="E107" s="57"/>
      <c r="F107" s="61"/>
    </row>
    <row r="108" customHeight="1" spans="1:8">
      <c r="A108" s="90"/>
      <c r="B108" s="69"/>
      <c r="C108" s="91"/>
      <c r="D108" s="60"/>
      <c r="E108" s="57"/>
      <c r="F108" s="61"/>
    </row>
    <row r="109" customHeight="1" spans="1:8">
      <c r="A109" s="58" t="s">
        <v>29</v>
      </c>
      <c r="B109" s="92" t="s">
        <v>30</v>
      </c>
      <c r="C109" s="93">
        <f>SUM(E110:E115)</f>
        <v>0</v>
      </c>
      <c r="D109" s="94"/>
      <c r="E109" s="52"/>
      <c r="F109" s="61"/>
    </row>
    <row r="110" customHeight="1" spans="1:8">
      <c r="A110" s="95"/>
      <c r="B110" s="54"/>
      <c r="C110" s="79"/>
      <c r="D110" s="96"/>
      <c r="E110" s="57"/>
      <c r="F110" s="61"/>
    </row>
    <row r="111" customHeight="1" spans="1:8">
      <c r="A111" s="95"/>
      <c r="B111" s="54"/>
      <c r="C111" s="79"/>
      <c r="D111" s="96"/>
      <c r="E111" s="57"/>
      <c r="F111" s="61"/>
    </row>
    <row r="112" customHeight="1" spans="1:8">
      <c r="A112" s="24"/>
      <c r="B112" s="65"/>
      <c r="C112" s="8"/>
      <c r="D112" s="96"/>
      <c r="E112" s="57"/>
      <c r="F112" s="61"/>
    </row>
    <row r="113" customHeight="1" spans="1:6">
      <c r="A113" s="24"/>
      <c r="B113" s="65"/>
      <c r="C113" s="8"/>
      <c r="D113" s="96"/>
      <c r="E113" s="57"/>
      <c r="F113" s="61"/>
    </row>
    <row r="114" customHeight="1" spans="1:6">
      <c r="A114" s="24"/>
      <c r="B114" s="65"/>
      <c r="C114" s="8"/>
      <c r="D114" s="96"/>
      <c r="E114" s="57"/>
      <c r="F114" s="61"/>
    </row>
    <row r="115" customHeight="1" spans="1:6">
      <c r="A115" s="24"/>
      <c r="B115" s="65"/>
      <c r="C115" s="8"/>
      <c r="D115" s="96"/>
      <c r="E115" s="57"/>
      <c r="F115" s="61"/>
    </row>
    <row r="116" customHeight="1" spans="1:6">
      <c r="A116" s="83" t="s">
        <v>76</v>
      </c>
      <c r="B116" s="97" t="s">
        <v>49</v>
      </c>
      <c r="C116" s="98">
        <v>0</v>
      </c>
      <c r="D116" s="96"/>
      <c r="E116" s="57"/>
      <c r="F116" s="61"/>
    </row>
    <row r="117" customHeight="1" spans="1:6">
      <c r="A117" s="95"/>
      <c r="B117" s="54"/>
      <c r="C117" s="79"/>
      <c r="D117" s="96"/>
      <c r="E117" s="57"/>
      <c r="F117" s="61"/>
    </row>
    <row r="118" customHeight="1" spans="1:6">
      <c r="A118" s="24"/>
      <c r="B118" s="65"/>
      <c r="C118" s="8"/>
      <c r="D118" s="96"/>
      <c r="E118" s="57"/>
      <c r="F118" s="61"/>
    </row>
    <row r="119" customHeight="1" spans="1:6">
      <c r="A119" s="24"/>
      <c r="B119" s="65"/>
      <c r="C119" s="8"/>
      <c r="D119" s="96"/>
      <c r="E119" s="57"/>
      <c r="F119" s="61"/>
    </row>
    <row r="120" customHeight="1" spans="1:6">
      <c r="B120" s="99" t="s">
        <v>77</v>
      </c>
      <c r="C120" s="98">
        <f>C109+C104+C65+C54+C49+C99+C116</f>
        <v>487</v>
      </c>
      <c r="D120" s="96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2026-08-06T05:26:07Z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