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<sst xmlns="http://schemas.openxmlformats.org/spreadsheetml/2006/main" count="89" uniqueCount="78">
  <si>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</si>
  <si>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</si>
  <si>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</si>
  <si>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</si>
  <si>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</si>
  <si>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</si>
  <si>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13.08.2026.</t>
    </r>
  </si>
  <si>
    <t>STANJE PRETHODNOG DANA 12.08.2026.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</si>
  <si>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</si>
  <si>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</si>
  <si>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</si>
  <si>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</si>
  <si>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13.08.2026.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</si>
  <si>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</si>
  <si>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</si>
  <si>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</si>
  <si>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</si>
  <si>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</si>
  <si>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</si>
  <si>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</si>
  <si>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</si>
  <si>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</si>
  <si>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</si>
  <si>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</si>
  <si>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</si>
  <si>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</si>
  <si>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</si>
  <si>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</si>
  <si>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</si>
  <si>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</si>
  <si>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</si>
  <si>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</si>
  <si>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</si>
  <si>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</si>
  <si>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</si>
  <si>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</si>
  <si>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</si>
  <si>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</si>
  <si>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</si>
  <si>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</si>
  <si>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</si>
  <si>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</si>
  <si>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</si>
  <si>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</si>
  <si>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</si>
  <si>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</si>
  <si>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</si>
  <si>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</si>
  <si>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</si>
  <si>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</si>
  <si>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</si>
  <si>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</si>
  <si>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</si>
  <si>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</si>
  <si>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</si>
  <si>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</si>
  <si>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</si>
  <si>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</si>
  <si>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</si>
  <si>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</si>
  <si>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</si>
  <si>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</si>
  <si>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</si>
  <si>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</si>
  <si>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</si>
  <si>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</si>
  <si>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</si>
  <si>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</si>
  <si>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</si>
  <si>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</si>
  <si>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</si>
  <si>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</si>
  <si>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JP Komunalac</t>
  </si>
  <si>
    <t>Euroherc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</si>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</sst>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178" fontId="5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23" workbookViewId="0">
      <selection activeCell="A1" sqref="A1:C44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1890292.3</v>
      </c>
      <c r="D8" s="12"/>
    </row>
    <row r="9" customHeight="1" spans="1:5">
      <c r="A9" s="9"/>
      <c r="B9" s="9" t="s">
        <v>8</v>
      </c>
      <c r="C9" s="13">
        <v>1321449.18</v>
      </c>
      <c r="D9" s="12"/>
    </row>
    <row r="10" customHeight="1" spans="1:5">
      <c r="A10" s="9"/>
      <c r="B10" s="9" t="s">
        <v>9</v>
      </c>
      <c r="C10" s="13">
        <v>482594.6</v>
      </c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1136783.55</v>
      </c>
      <c r="D12" s="12"/>
      <c r="E12" s="16"/>
    </row>
    <row r="13" customHeight="1" spans="1:5">
      <c r="A13" s="9"/>
      <c r="B13" s="17" t="s">
        <v>12</v>
      </c>
      <c r="C13" s="11">
        <f>C8+C9+C10+C11-C12</f>
        <v>2557552.53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>
        <v>97416.94</v>
      </c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>
        <v>556766.01</v>
      </c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31">
        <v>482600.6</v>
      </c>
    </row>
    <row r="44" customHeight="1" spans="1:6">
      <c r="A44" s="9"/>
      <c r="B44" s="32" t="s">
        <v>65</v>
      </c>
      <c r="C44" s="11">
        <f>SUM(C16:C43)</f>
        <v>1136783.55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97416.94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72</v>
      </c>
      <c r="E66" s="78">
        <v>94016.94</v>
      </c>
      <c r="F66" s="62"/>
    </row>
    <row r="67" customHeight="1" spans="1:8">
      <c r="A67" s="79"/>
      <c r="B67" s="55"/>
      <c r="C67" s="80"/>
      <c r="D67" s="75" t="s">
        <v>73</v>
      </c>
      <c r="E67" s="25">
        <v>3400</v>
      </c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1"/>
      <c r="F77" s="62"/>
      <c r="H77" s="12"/>
    </row>
    <row r="78" customHeight="1" spans="1:8">
      <c r="A78" s="24"/>
      <c r="B78" s="66"/>
      <c r="C78" s="8"/>
      <c r="D78" s="75"/>
      <c r="E78" s="81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74</v>
      </c>
      <c r="B104" s="45" t="s">
        <v>75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4"/>
      <c r="B112" s="66"/>
      <c r="C112" s="8"/>
      <c r="D112" s="97"/>
      <c r="E112" s="58"/>
      <c r="F112" s="62"/>
    </row>
    <row r="113" customHeight="1" spans="1:6">
      <c r="A113" s="24"/>
      <c r="B113" s="66"/>
      <c r="C113" s="8"/>
      <c r="D113" s="97"/>
      <c r="E113" s="58"/>
      <c r="F113" s="62"/>
    </row>
    <row r="114" customHeight="1" spans="1:6">
      <c r="A114" s="24"/>
      <c r="B114" s="66"/>
      <c r="C114" s="8"/>
      <c r="D114" s="97"/>
      <c r="E114" s="58"/>
      <c r="F114" s="62"/>
    </row>
    <row r="115" customHeight="1" spans="1:6">
      <c r="A115" s="24"/>
      <c r="B115" s="66"/>
      <c r="C115" s="8"/>
      <c r="D115" s="97"/>
      <c r="E115" s="58"/>
      <c r="F115" s="62"/>
    </row>
    <row r="116" customHeight="1" spans="1:6">
      <c r="A116" s="84" t="s">
        <v>76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4"/>
      <c r="B118" s="66"/>
      <c r="C118" s="8"/>
      <c r="D118" s="97"/>
      <c r="E118" s="58"/>
      <c r="F118" s="62"/>
    </row>
    <row r="119" customHeight="1" spans="1:6">
      <c r="A119" s="24"/>
      <c r="B119" s="66"/>
      <c r="C119" s="8"/>
      <c r="D119" s="97"/>
      <c r="E119" s="58"/>
      <c r="F119" s="62"/>
    </row>
    <row r="120" customHeight="1" spans="1:6">
      <c r="B120" s="100" t="s">
        <v>77</v>
      </c>
      <c r="C120" s="99">
        <f>C109+C104+C65+C54+C49+C99+C116</f>
        <v>97416.94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2026-08-13T06:40:43Z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