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<sst xmlns="http://schemas.openxmlformats.org/spreadsheetml/2006/main" count="99" uniqueCount="83">
  <si>
    <t>Podračuni:</t>
  </si>
  <si>
    <t>840-181661-91</t>
  </si>
  <si>
    <t>840-181667-73</t>
  </si>
  <si>
    <t>840-1922761-47</t>
  </si>
  <si>
    <t>840-3457761-25</t>
  </si>
  <si>
    <t>840-1016761-10</t>
  </si>
  <si>
    <r>
      <rPr>
        <b/>
        <sz val="10"/>
        <color rgb="FF000000"/>
        <rFont val="Arial"/>
        <charset val="134"/>
      </rP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21.08.2026.</t>
    </r>
  </si>
  <si>
    <t>STANJE PRETHODNOG DANA 20.08.2026.</t>
  </si>
  <si>
    <t>PRILIV SREDSTAVA OD RFZO PO UGOVORU</t>
  </si>
  <si>
    <t>OSTALI PRILIVI</t>
  </si>
  <si>
    <t>PRILIV OD PARTICIPACIJE</t>
  </si>
  <si>
    <t>UKUPNO IZVRŠENE ISPLATE</t>
  </si>
  <si>
    <r>
      <rPr>
        <b/>
        <sz val="10"/>
        <color rgb="FF000000"/>
        <rFont val="Arial"/>
        <charset val="134"/>
      </rP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21.08.2026.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</si>
  <si>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</si>
  <si>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</si>
  <si>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</si>
  <si>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</si>
  <si>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</si>
  <si>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</si>
  <si>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</si>
  <si>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</si>
  <si>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</si>
  <si>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</si>
  <si>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</si>
  <si>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</si>
  <si>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</si>
  <si>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</si>
  <si>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</si>
  <si>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</si>
  <si>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</si>
  <si>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</si>
  <si>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</si>
  <si>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</si>
  <si>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</si>
  <si>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</si>
  <si>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</si>
  <si>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</si>
  <si>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</si>
  <si>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</si>
  <si>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</si>
  <si>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</si>
  <si>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</si>
  <si>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</si>
  <si>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</si>
  <si>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</si>
  <si>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</si>
  <si>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</si>
  <si>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</si>
  <si>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</si>
  <si>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</si>
  <si>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</si>
  <si>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</si>
  <si>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</si>
  <si>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</si>
  <si>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</si>
  <si>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</si>
  <si>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</si>
  <si>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</si>
  <si>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</si>
  <si>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</si>
  <si>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</si>
  <si>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</si>
  <si>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</si>
  <si>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</si>
  <si>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</si>
  <si>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</si>
  <si>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</si>
  <si>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</si>
  <si>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</si>
  <si>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</si>
  <si>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SRBIJAGAS</t>
  </si>
  <si>
    <t>Budžetski račun</t>
  </si>
  <si>
    <t>ELEKROPRIVREDA</t>
  </si>
  <si>
    <t>Lekovi u PZ</t>
  </si>
  <si>
    <t>Materijalni i ostali troškovi u PZZ</t>
  </si>
  <si>
    <t xml:space="preserve">05E </t>
  </si>
  <si>
    <t>Ostali troškovi u stomatologiji</t>
  </si>
  <si>
    <t>ATAN MARK</t>
  </si>
  <si>
    <t>FLORA  KOMERC</t>
  </si>
  <si>
    <t>VEGA</t>
  </si>
  <si>
    <t xml:space="preserve">PHOENIX 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</si>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</sst>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4" fontId="1" fillId="0" borderId="0" xfId="0" applyNumberFormat="1" applyFont="1"/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H117" sqref="H117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8.1111111111111" style="1" customWidth="1"/>
    <col min="5" max="5" width="15.5555555555556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1255014.11</v>
      </c>
      <c r="D8" s="12"/>
    </row>
    <row r="9" customHeight="1" spans="1:5">
      <c r="A9" s="9"/>
      <c r="B9" s="9" t="s">
        <v>8</v>
      </c>
      <c r="C9" s="13">
        <v>558329.62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598184.97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1215158.76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>
        <v>18862.27</v>
      </c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>
        <v>433125.46</v>
      </c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>
        <v>125204.16</v>
      </c>
      <c r="E23" s="27"/>
    </row>
    <row r="24" customHeight="1" spans="1:7">
      <c r="A24" s="20" t="s">
        <v>31</v>
      </c>
      <c r="B24" s="9" t="s">
        <v>32</v>
      </c>
      <c r="C24" s="28"/>
      <c r="F24" s="12"/>
      <c r="G24" s="29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30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1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20993.08</v>
      </c>
    </row>
    <row r="44" customHeight="1" spans="1:6">
      <c r="A44" s="9"/>
      <c r="B44" s="32" t="s">
        <v>65</v>
      </c>
      <c r="C44" s="11">
        <f>SUM(C16:C43)</f>
        <v>598184.97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433125.46</v>
      </c>
      <c r="D49" s="47"/>
      <c r="E49" s="48"/>
      <c r="F49" s="49"/>
    </row>
    <row r="50" customHeight="1" spans="1:8">
      <c r="A50" s="50"/>
      <c r="B50" s="51"/>
      <c r="C50" s="52"/>
      <c r="D50" s="47" t="s">
        <v>70</v>
      </c>
      <c r="E50" s="53">
        <v>126685.47</v>
      </c>
      <c r="F50" s="49" t="s">
        <v>71</v>
      </c>
    </row>
    <row r="51" customHeight="1" spans="1:8">
      <c r="A51" s="54"/>
      <c r="B51" s="55"/>
      <c r="C51" s="56"/>
      <c r="D51" s="47" t="s">
        <v>72</v>
      </c>
      <c r="E51" s="53">
        <v>306439.99</v>
      </c>
      <c r="F51" s="49" t="s">
        <v>71</v>
      </c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73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74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5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81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4"/>
      <c r="F77" s="62"/>
      <c r="H77" s="12"/>
    </row>
    <row r="78" customHeight="1" spans="1:8">
      <c r="A78" s="24"/>
      <c r="B78" s="66"/>
      <c r="C78" s="8"/>
      <c r="D78" s="75"/>
      <c r="E78" s="84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75</v>
      </c>
      <c r="B104" s="45" t="s">
        <v>76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125204.16</v>
      </c>
      <c r="D109" s="96"/>
      <c r="E109" s="53"/>
      <c r="F109" s="62"/>
    </row>
    <row r="110" customHeight="1" spans="1:8">
      <c r="A110" s="97"/>
      <c r="B110" s="55"/>
      <c r="C110" s="80"/>
      <c r="D110" s="98" t="s">
        <v>77</v>
      </c>
      <c r="E110" s="58">
        <v>65280</v>
      </c>
      <c r="F110" s="62" t="s">
        <v>71</v>
      </c>
    </row>
    <row r="111" customHeight="1" spans="1:8">
      <c r="A111" s="97"/>
      <c r="B111" s="55"/>
      <c r="C111" s="80"/>
      <c r="D111" s="98" t="s">
        <v>78</v>
      </c>
      <c r="E111" s="58">
        <v>9086.4</v>
      </c>
      <c r="F111" s="62" t="s">
        <v>71</v>
      </c>
    </row>
    <row r="112" customHeight="1" spans="1:8">
      <c r="A112" s="24"/>
      <c r="B112" s="66"/>
      <c r="C112" s="8"/>
      <c r="D112" s="98" t="s">
        <v>79</v>
      </c>
      <c r="E112" s="58">
        <v>37188</v>
      </c>
      <c r="F112" s="62" t="s">
        <v>71</v>
      </c>
    </row>
    <row r="113" customHeight="1" spans="1:6">
      <c r="A113" s="24"/>
      <c r="B113" s="66"/>
      <c r="C113" s="8"/>
      <c r="D113" s="98" t="s">
        <v>80</v>
      </c>
      <c r="E113" s="58">
        <v>13649.76</v>
      </c>
      <c r="F113" s="62" t="s">
        <v>71</v>
      </c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81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82</v>
      </c>
      <c r="C120" s="100">
        <f>C109+C104+C65+C54+C49+C99+C116</f>
        <v>558329.62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2026-08-21T05:30:13Z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