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<sst xmlns="http://schemas.openxmlformats.org/spreadsheetml/2006/main" count="93" uniqueCount="80">
  <si>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</si>
  <si>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</si>
  <si>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</si>
  <si>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</si>
  <si>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</si>
  <si>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</si>
  <si>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24.08.2026.</t>
    </r>
  </si>
  <si>
    <t>STANJE PRETHODNOG DANA 21.08.2026.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</si>
  <si>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</si>
  <si>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</si>
  <si>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</si>
  <si>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</si>
  <si>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24.08.2026.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</si>
  <si>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</si>
  <si>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</si>
  <si>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</si>
  <si>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</si>
  <si>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</si>
  <si>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</si>
  <si>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</si>
  <si>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</si>
  <si>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</si>
  <si>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</si>
  <si>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</si>
  <si>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</si>
  <si>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</si>
  <si>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</si>
  <si>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</si>
  <si>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</si>
  <si>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</si>
  <si>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</si>
  <si>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</si>
  <si>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</si>
  <si>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</si>
  <si>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</si>
  <si>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</si>
  <si>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</si>
  <si>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</si>
  <si>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</si>
  <si>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</si>
  <si>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</si>
  <si>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</si>
  <si>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</si>
  <si>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</si>
  <si>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</si>
  <si>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</si>
  <si>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</si>
  <si>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</si>
  <si>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</si>
  <si>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</si>
  <si>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</si>
  <si>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</si>
  <si>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</si>
  <si>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</si>
  <si>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</si>
  <si>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</si>
  <si>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</si>
  <si>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</si>
  <si>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</si>
  <si>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</si>
  <si>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</si>
  <si>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</si>
  <si>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</si>
  <si>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</si>
  <si>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</si>
  <si>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</si>
  <si>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</si>
  <si>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</si>
  <si>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</si>
  <si>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</si>
  <si>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</si>
  <si>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SOPHARMA</t>
  </si>
  <si>
    <t>BUDŽETSKI RAČUN</t>
  </si>
  <si>
    <t>B.BRAUN</t>
  </si>
  <si>
    <t>PHOENIX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</si>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</sst>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95" workbookViewId="0">
      <selection activeCell="F55" sqref="F55:F57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8.1111111111111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1215158.76</v>
      </c>
      <c r="D8" s="12"/>
    </row>
    <row r="9" customHeight="1" spans="1:5">
      <c r="A9" s="9"/>
      <c r="B9" s="9" t="s">
        <v>8</v>
      </c>
      <c r="C9" s="13">
        <v>423422.1</v>
      </c>
      <c r="D9" s="12"/>
    </row>
    <row r="10" customHeight="1" spans="1:5">
      <c r="A10" s="9"/>
      <c r="B10" s="9" t="s">
        <v>9</v>
      </c>
      <c r="C10" s="13">
        <v>43700</v>
      </c>
      <c r="E10" s="14"/>
    </row>
    <row r="11" customHeight="1" spans="1:5">
      <c r="A11" s="9"/>
      <c r="B11" s="9" t="s">
        <v>10</v>
      </c>
      <c r="C11" s="5">
        <v>38750</v>
      </c>
    </row>
    <row r="12" customHeight="1" spans="1:5">
      <c r="A12" s="9"/>
      <c r="B12" s="9" t="s">
        <v>11</v>
      </c>
      <c r="C12" s="15">
        <v>317024.53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1404006.33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>
        <v>316909.34</v>
      </c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  <c r="E23" s="27"/>
    </row>
    <row r="24" customHeight="1" spans="1:7">
      <c r="A24" s="20" t="s">
        <v>31</v>
      </c>
      <c r="B24" s="9" t="s">
        <v>32</v>
      </c>
      <c r="C24" s="28"/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115.19</v>
      </c>
    </row>
    <row r="44" customHeight="1" spans="1:6">
      <c r="A44" s="9"/>
      <c r="B44" s="32" t="s">
        <v>65</v>
      </c>
      <c r="C44" s="11">
        <f>SUM(C16:C43)</f>
        <v>317024.53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316909.34</v>
      </c>
      <c r="D54" s="61"/>
      <c r="E54" s="58"/>
      <c r="F54" s="62"/>
    </row>
    <row r="55" customHeight="1" spans="1:8">
      <c r="A55" s="63"/>
      <c r="B55" s="64"/>
      <c r="C55" s="8"/>
      <c r="D55" s="61" t="s">
        <v>71</v>
      </c>
      <c r="E55" s="58">
        <v>51777.66</v>
      </c>
      <c r="F55" s="62" t="s">
        <v>72</v>
      </c>
    </row>
    <row r="56" customHeight="1" spans="1:8">
      <c r="A56" s="63"/>
      <c r="B56" s="64"/>
      <c r="C56" s="8"/>
      <c r="D56" s="61" t="s">
        <v>73</v>
      </c>
      <c r="E56" s="58">
        <v>3682.8</v>
      </c>
      <c r="F56" s="62" t="s">
        <v>72</v>
      </c>
    </row>
    <row r="57" customHeight="1" spans="1:8">
      <c r="A57" s="63"/>
      <c r="B57" s="64"/>
      <c r="C57" s="8"/>
      <c r="D57" s="61" t="s">
        <v>74</v>
      </c>
      <c r="E57" s="58">
        <v>261448.88</v>
      </c>
      <c r="F57" s="62" t="s">
        <v>72</v>
      </c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75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5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76</v>
      </c>
      <c r="B104" s="45" t="s">
        <v>77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0</v>
      </c>
      <c r="D109" s="96"/>
      <c r="E109" s="53"/>
      <c r="F109" s="62"/>
    </row>
    <row r="110" customHeight="1" spans="1:8">
      <c r="A110" s="97"/>
      <c r="B110" s="55"/>
      <c r="C110" s="80"/>
      <c r="D110" s="98"/>
      <c r="E110" s="58"/>
      <c r="F110" s="62"/>
    </row>
    <row r="111" customHeight="1" spans="1:8">
      <c r="A111" s="97"/>
      <c r="B111" s="55"/>
      <c r="C111" s="80"/>
      <c r="D111" s="98"/>
      <c r="E111" s="58"/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78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79</v>
      </c>
      <c r="C120" s="100">
        <f>C109+C104+C65+C54+C49+C99+C116</f>
        <v>316909.34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2026-08-24T05:45:43Z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